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240" yWindow="240" windowWidth="25360" windowHeight="13600" tabRatio="500" firstSheet="2" activeTab="5"/>
  </bookViews>
  <sheets>
    <sheet name="1_ANALISI ITEM" sheetId="3" r:id="rId1"/>
    <sheet name="2_PUNTEGGI" sheetId="9" r:id="rId2"/>
    <sheet name="3_Standardizzazione" sheetId="7" r:id="rId3"/>
    <sheet name="4_Dicotomizzazione" sheetId="5" r:id="rId4"/>
    <sheet name="5_Difficoltà_Discriminatività" sheetId="1" r:id="rId5"/>
    <sheet name="6_Correzione per guessing" sheetId="12" r:id="rId6"/>
  </sheets>
  <calcPr calcId="140001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" i="9" l="1"/>
  <c r="J3" i="9"/>
  <c r="K3" i="9"/>
  <c r="L3" i="9"/>
  <c r="M3" i="9"/>
  <c r="N3" i="9"/>
  <c r="I4" i="9"/>
  <c r="J4" i="9"/>
  <c r="K4" i="9"/>
  <c r="L4" i="9"/>
  <c r="M4" i="9"/>
  <c r="N4" i="9"/>
  <c r="I5" i="9"/>
  <c r="J5" i="9"/>
  <c r="K5" i="9"/>
  <c r="L5" i="9"/>
  <c r="M5" i="9"/>
  <c r="N5" i="9"/>
  <c r="I6" i="9"/>
  <c r="J6" i="9"/>
  <c r="K6" i="9"/>
  <c r="L6" i="9"/>
  <c r="M6" i="9"/>
  <c r="N6" i="9"/>
  <c r="I7" i="9"/>
  <c r="J7" i="9"/>
  <c r="K7" i="9"/>
  <c r="L7" i="9"/>
  <c r="M7" i="9"/>
  <c r="N7" i="9"/>
  <c r="I8" i="9"/>
  <c r="J8" i="9"/>
  <c r="K8" i="9"/>
  <c r="L8" i="9"/>
  <c r="M8" i="9"/>
  <c r="N8" i="9"/>
  <c r="I9" i="9"/>
  <c r="J9" i="9"/>
  <c r="K9" i="9"/>
  <c r="L9" i="9"/>
  <c r="M9" i="9"/>
  <c r="N9" i="9"/>
  <c r="I10" i="9"/>
  <c r="J10" i="9"/>
  <c r="K10" i="9"/>
  <c r="L10" i="9"/>
  <c r="M10" i="9"/>
  <c r="N10" i="9"/>
  <c r="I11" i="9"/>
  <c r="J11" i="9"/>
  <c r="K11" i="9"/>
  <c r="L11" i="9"/>
  <c r="M11" i="9"/>
  <c r="N11" i="9"/>
  <c r="I2" i="9"/>
  <c r="J2" i="9"/>
  <c r="K2" i="9"/>
  <c r="L2" i="9"/>
  <c r="M2" i="9"/>
  <c r="N2" i="9"/>
  <c r="F3" i="3"/>
  <c r="F4" i="3"/>
  <c r="F5" i="3"/>
  <c r="G3" i="3"/>
  <c r="G4" i="3"/>
  <c r="G5" i="3"/>
  <c r="H3" i="3"/>
  <c r="H4" i="3"/>
  <c r="H5" i="3"/>
  <c r="I3" i="3"/>
  <c r="I4" i="3"/>
  <c r="I5" i="3"/>
  <c r="J3" i="3"/>
  <c r="J4" i="3"/>
  <c r="J5" i="3"/>
  <c r="K3" i="3"/>
  <c r="K4" i="3"/>
  <c r="K5" i="3"/>
  <c r="L3" i="3"/>
  <c r="L4" i="3"/>
  <c r="L5" i="3"/>
  <c r="E3" i="3"/>
  <c r="E4" i="3"/>
  <c r="E5" i="3"/>
  <c r="H21" i="12"/>
  <c r="I21" i="12"/>
  <c r="J21" i="12"/>
  <c r="K21" i="12"/>
  <c r="L21" i="12"/>
  <c r="M21" i="12"/>
  <c r="H22" i="12"/>
  <c r="I22" i="12"/>
  <c r="J22" i="12"/>
  <c r="K22" i="12"/>
  <c r="L22" i="12"/>
  <c r="M22" i="12"/>
  <c r="H23" i="12"/>
  <c r="I23" i="12"/>
  <c r="J23" i="12"/>
  <c r="K23" i="12"/>
  <c r="L23" i="12"/>
  <c r="M23" i="12"/>
  <c r="H24" i="12"/>
  <c r="I24" i="12"/>
  <c r="J24" i="12"/>
  <c r="K24" i="12"/>
  <c r="L24" i="12"/>
  <c r="M24" i="12"/>
  <c r="H25" i="12"/>
  <c r="I25" i="12"/>
  <c r="J25" i="12"/>
  <c r="K25" i="12"/>
  <c r="L25" i="12"/>
  <c r="M25" i="12"/>
  <c r="H26" i="12"/>
  <c r="I26" i="12"/>
  <c r="J26" i="12"/>
  <c r="K26" i="12"/>
  <c r="L26" i="12"/>
  <c r="M26" i="12"/>
  <c r="H27" i="12"/>
  <c r="I27" i="12"/>
  <c r="J27" i="12"/>
  <c r="K27" i="12"/>
  <c r="L27" i="12"/>
  <c r="M27" i="12"/>
  <c r="H28" i="12"/>
  <c r="I28" i="12"/>
  <c r="J28" i="12"/>
  <c r="K28" i="12"/>
  <c r="L28" i="12"/>
  <c r="M28" i="12"/>
  <c r="H29" i="12"/>
  <c r="I29" i="12"/>
  <c r="J29" i="12"/>
  <c r="K29" i="12"/>
  <c r="L29" i="12"/>
  <c r="M29" i="12"/>
  <c r="H20" i="12"/>
  <c r="I20" i="12"/>
  <c r="J20" i="12"/>
  <c r="K20" i="12"/>
  <c r="L20" i="12"/>
  <c r="M20" i="12"/>
  <c r="AO3" i="1"/>
  <c r="AP3" i="1"/>
  <c r="AQ3" i="1"/>
  <c r="AR3" i="1"/>
  <c r="AS3" i="1"/>
  <c r="AT3" i="1"/>
  <c r="AU3" i="1"/>
  <c r="AV3" i="1"/>
  <c r="AW3" i="1"/>
  <c r="AX3" i="1"/>
  <c r="AY3" i="1"/>
  <c r="AZ3" i="1"/>
  <c r="BA3" i="1"/>
  <c r="BB3" i="1"/>
  <c r="BC3" i="1"/>
  <c r="BD3" i="1"/>
  <c r="BE3" i="1"/>
  <c r="BF3" i="1"/>
  <c r="BG3" i="1"/>
  <c r="BH3" i="1"/>
  <c r="BI3" i="1"/>
  <c r="BJ3" i="1"/>
  <c r="BK3" i="1"/>
  <c r="BL3" i="1"/>
  <c r="BM3" i="1"/>
  <c r="BN3" i="1"/>
  <c r="BO3" i="1"/>
  <c r="BP3" i="1"/>
  <c r="BQ3" i="1"/>
  <c r="BR3" i="1"/>
  <c r="BS3" i="1"/>
  <c r="BT3" i="1"/>
  <c r="BU3" i="1"/>
  <c r="BV3" i="1"/>
  <c r="BW3" i="1"/>
  <c r="BX3" i="1"/>
  <c r="BY3" i="1"/>
  <c r="BZ3" i="1"/>
  <c r="CA3" i="1"/>
  <c r="CB3" i="1"/>
  <c r="AO4" i="1"/>
  <c r="AP4" i="1"/>
  <c r="AQ4" i="1"/>
  <c r="AR4" i="1"/>
  <c r="AS4" i="1"/>
  <c r="AT4" i="1"/>
  <c r="AU4" i="1"/>
  <c r="AV4" i="1"/>
  <c r="AW4" i="1"/>
  <c r="AX4" i="1"/>
  <c r="AY4" i="1"/>
  <c r="AZ4" i="1"/>
  <c r="BA4" i="1"/>
  <c r="BB4" i="1"/>
  <c r="BC4" i="1"/>
  <c r="BD4" i="1"/>
  <c r="BE4" i="1"/>
  <c r="BF4" i="1"/>
  <c r="BG4" i="1"/>
  <c r="BH4" i="1"/>
  <c r="BI4" i="1"/>
  <c r="BJ4" i="1"/>
  <c r="BK4" i="1"/>
  <c r="BL4" i="1"/>
  <c r="BM4" i="1"/>
  <c r="BN4" i="1"/>
  <c r="BO4" i="1"/>
  <c r="BP4" i="1"/>
  <c r="BQ4" i="1"/>
  <c r="BR4" i="1"/>
  <c r="BS4" i="1"/>
  <c r="BT4" i="1"/>
  <c r="BU4" i="1"/>
  <c r="BV4" i="1"/>
  <c r="BW4" i="1"/>
  <c r="BX4" i="1"/>
  <c r="BY4" i="1"/>
  <c r="BZ4" i="1"/>
  <c r="CA4" i="1"/>
  <c r="CB4" i="1"/>
  <c r="AO5" i="1"/>
  <c r="AP5" i="1"/>
  <c r="AQ5" i="1"/>
  <c r="AR5" i="1"/>
  <c r="AS5" i="1"/>
  <c r="AT5" i="1"/>
  <c r="AU5" i="1"/>
  <c r="AV5" i="1"/>
  <c r="AW5" i="1"/>
  <c r="AX5" i="1"/>
  <c r="AY5" i="1"/>
  <c r="AZ5" i="1"/>
  <c r="BA5" i="1"/>
  <c r="BB5" i="1"/>
  <c r="BC5" i="1"/>
  <c r="BD5" i="1"/>
  <c r="BE5" i="1"/>
  <c r="BF5" i="1"/>
  <c r="BG5" i="1"/>
  <c r="BH5" i="1"/>
  <c r="BI5" i="1"/>
  <c r="BJ5" i="1"/>
  <c r="BK5" i="1"/>
  <c r="BL5" i="1"/>
  <c r="BM5" i="1"/>
  <c r="BN5" i="1"/>
  <c r="BO5" i="1"/>
  <c r="BP5" i="1"/>
  <c r="BQ5" i="1"/>
  <c r="BR5" i="1"/>
  <c r="BS5" i="1"/>
  <c r="BT5" i="1"/>
  <c r="BU5" i="1"/>
  <c r="BV5" i="1"/>
  <c r="BW5" i="1"/>
  <c r="BX5" i="1"/>
  <c r="BY5" i="1"/>
  <c r="BZ5" i="1"/>
  <c r="CA5" i="1"/>
  <c r="CB5" i="1"/>
  <c r="AO6" i="1"/>
  <c r="AP6" i="1"/>
  <c r="AQ6" i="1"/>
  <c r="AR6" i="1"/>
  <c r="AS6" i="1"/>
  <c r="AT6" i="1"/>
  <c r="AU6" i="1"/>
  <c r="AV6" i="1"/>
  <c r="AW6" i="1"/>
  <c r="AX6" i="1"/>
  <c r="AY6" i="1"/>
  <c r="AZ6" i="1"/>
  <c r="BA6" i="1"/>
  <c r="BB6" i="1"/>
  <c r="BC6" i="1"/>
  <c r="BD6" i="1"/>
  <c r="BE6" i="1"/>
  <c r="BF6" i="1"/>
  <c r="BG6" i="1"/>
  <c r="BH6" i="1"/>
  <c r="BI6" i="1"/>
  <c r="BJ6" i="1"/>
  <c r="BK6" i="1"/>
  <c r="BL6" i="1"/>
  <c r="BM6" i="1"/>
  <c r="BN6" i="1"/>
  <c r="BO6" i="1"/>
  <c r="BP6" i="1"/>
  <c r="BQ6" i="1"/>
  <c r="BR6" i="1"/>
  <c r="BS6" i="1"/>
  <c r="BT6" i="1"/>
  <c r="BU6" i="1"/>
  <c r="BV6" i="1"/>
  <c r="BW6" i="1"/>
  <c r="BX6" i="1"/>
  <c r="BY6" i="1"/>
  <c r="BZ6" i="1"/>
  <c r="CA6" i="1"/>
  <c r="CB6" i="1"/>
  <c r="AO7" i="1"/>
  <c r="AP7" i="1"/>
  <c r="AQ7" i="1"/>
  <c r="AR7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BF7" i="1"/>
  <c r="BG7" i="1"/>
  <c r="BH7" i="1"/>
  <c r="BI7" i="1"/>
  <c r="BJ7" i="1"/>
  <c r="BK7" i="1"/>
  <c r="BL7" i="1"/>
  <c r="BM7" i="1"/>
  <c r="BN7" i="1"/>
  <c r="BO7" i="1"/>
  <c r="BP7" i="1"/>
  <c r="BQ7" i="1"/>
  <c r="BR7" i="1"/>
  <c r="BS7" i="1"/>
  <c r="BT7" i="1"/>
  <c r="BU7" i="1"/>
  <c r="BV7" i="1"/>
  <c r="BW7" i="1"/>
  <c r="BX7" i="1"/>
  <c r="BY7" i="1"/>
  <c r="BZ7" i="1"/>
  <c r="CA7" i="1"/>
  <c r="CB7" i="1"/>
  <c r="AO8" i="1"/>
  <c r="AP8" i="1"/>
  <c r="AQ8" i="1"/>
  <c r="AR8" i="1"/>
  <c r="AS8" i="1"/>
  <c r="AT8" i="1"/>
  <c r="AU8" i="1"/>
  <c r="AV8" i="1"/>
  <c r="AW8" i="1"/>
  <c r="AX8" i="1"/>
  <c r="AY8" i="1"/>
  <c r="AZ8" i="1"/>
  <c r="BA8" i="1"/>
  <c r="BB8" i="1"/>
  <c r="BC8" i="1"/>
  <c r="BD8" i="1"/>
  <c r="BE8" i="1"/>
  <c r="BF8" i="1"/>
  <c r="BG8" i="1"/>
  <c r="BH8" i="1"/>
  <c r="BI8" i="1"/>
  <c r="BJ8" i="1"/>
  <c r="BK8" i="1"/>
  <c r="BL8" i="1"/>
  <c r="BM8" i="1"/>
  <c r="BN8" i="1"/>
  <c r="BO8" i="1"/>
  <c r="BP8" i="1"/>
  <c r="BQ8" i="1"/>
  <c r="BR8" i="1"/>
  <c r="BS8" i="1"/>
  <c r="BT8" i="1"/>
  <c r="BU8" i="1"/>
  <c r="BV8" i="1"/>
  <c r="BW8" i="1"/>
  <c r="BX8" i="1"/>
  <c r="BY8" i="1"/>
  <c r="BZ8" i="1"/>
  <c r="CA8" i="1"/>
  <c r="CB8" i="1"/>
  <c r="AO9" i="1"/>
  <c r="AP9" i="1"/>
  <c r="AQ9" i="1"/>
  <c r="AR9" i="1"/>
  <c r="AS9" i="1"/>
  <c r="AT9" i="1"/>
  <c r="AU9" i="1"/>
  <c r="AV9" i="1"/>
  <c r="AW9" i="1"/>
  <c r="AX9" i="1"/>
  <c r="AY9" i="1"/>
  <c r="AZ9" i="1"/>
  <c r="BA9" i="1"/>
  <c r="BB9" i="1"/>
  <c r="BC9" i="1"/>
  <c r="BD9" i="1"/>
  <c r="BE9" i="1"/>
  <c r="BF9" i="1"/>
  <c r="BG9" i="1"/>
  <c r="BH9" i="1"/>
  <c r="BI9" i="1"/>
  <c r="BJ9" i="1"/>
  <c r="BK9" i="1"/>
  <c r="BL9" i="1"/>
  <c r="BM9" i="1"/>
  <c r="BN9" i="1"/>
  <c r="BO9" i="1"/>
  <c r="BP9" i="1"/>
  <c r="BQ9" i="1"/>
  <c r="BR9" i="1"/>
  <c r="BS9" i="1"/>
  <c r="BT9" i="1"/>
  <c r="BU9" i="1"/>
  <c r="BV9" i="1"/>
  <c r="BW9" i="1"/>
  <c r="BX9" i="1"/>
  <c r="BY9" i="1"/>
  <c r="BZ9" i="1"/>
  <c r="CA9" i="1"/>
  <c r="CB9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BF10" i="1"/>
  <c r="BG10" i="1"/>
  <c r="BH10" i="1"/>
  <c r="BI10" i="1"/>
  <c r="BJ10" i="1"/>
  <c r="BK10" i="1"/>
  <c r="BL10" i="1"/>
  <c r="BM10" i="1"/>
  <c r="BN10" i="1"/>
  <c r="BO10" i="1"/>
  <c r="BP10" i="1"/>
  <c r="BQ10" i="1"/>
  <c r="BR10" i="1"/>
  <c r="BS10" i="1"/>
  <c r="BT10" i="1"/>
  <c r="BU10" i="1"/>
  <c r="BV10" i="1"/>
  <c r="BW10" i="1"/>
  <c r="BX10" i="1"/>
  <c r="BY10" i="1"/>
  <c r="BZ10" i="1"/>
  <c r="CA10" i="1"/>
  <c r="CB10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O11" i="1"/>
  <c r="BP11" i="1"/>
  <c r="BQ11" i="1"/>
  <c r="BR11" i="1"/>
  <c r="BS11" i="1"/>
  <c r="BT11" i="1"/>
  <c r="BU11" i="1"/>
  <c r="BV11" i="1"/>
  <c r="BW11" i="1"/>
  <c r="BX11" i="1"/>
  <c r="BY11" i="1"/>
  <c r="BZ11" i="1"/>
  <c r="CA11" i="1"/>
  <c r="CB11" i="1"/>
  <c r="AO12" i="1"/>
  <c r="AP12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BC12" i="1"/>
  <c r="BD12" i="1"/>
  <c r="BE12" i="1"/>
  <c r="BF12" i="1"/>
  <c r="BG12" i="1"/>
  <c r="BH12" i="1"/>
  <c r="BI12" i="1"/>
  <c r="BJ12" i="1"/>
  <c r="BK12" i="1"/>
  <c r="BL12" i="1"/>
  <c r="BM12" i="1"/>
  <c r="BN12" i="1"/>
  <c r="BO12" i="1"/>
  <c r="BP12" i="1"/>
  <c r="BQ12" i="1"/>
  <c r="BR12" i="1"/>
  <c r="BS12" i="1"/>
  <c r="BT12" i="1"/>
  <c r="BU12" i="1"/>
  <c r="BV12" i="1"/>
  <c r="BW12" i="1"/>
  <c r="BX12" i="1"/>
  <c r="BY12" i="1"/>
  <c r="BZ12" i="1"/>
  <c r="CA12" i="1"/>
  <c r="CB12" i="1"/>
  <c r="AO13" i="1"/>
  <c r="AP13" i="1"/>
  <c r="AQ13" i="1"/>
  <c r="AR13" i="1"/>
  <c r="AS13" i="1"/>
  <c r="AT13" i="1"/>
  <c r="AU13" i="1"/>
  <c r="AV13" i="1"/>
  <c r="AW13" i="1"/>
  <c r="AX13" i="1"/>
  <c r="AY13" i="1"/>
  <c r="AZ13" i="1"/>
  <c r="BA13" i="1"/>
  <c r="BB13" i="1"/>
  <c r="BC13" i="1"/>
  <c r="BD13" i="1"/>
  <c r="BE13" i="1"/>
  <c r="BF13" i="1"/>
  <c r="BG13" i="1"/>
  <c r="BH13" i="1"/>
  <c r="BI13" i="1"/>
  <c r="BJ13" i="1"/>
  <c r="BK13" i="1"/>
  <c r="BL13" i="1"/>
  <c r="BM13" i="1"/>
  <c r="BN13" i="1"/>
  <c r="BO13" i="1"/>
  <c r="BP13" i="1"/>
  <c r="BQ13" i="1"/>
  <c r="BR13" i="1"/>
  <c r="BS13" i="1"/>
  <c r="BT13" i="1"/>
  <c r="BU13" i="1"/>
  <c r="BV13" i="1"/>
  <c r="BW13" i="1"/>
  <c r="BX13" i="1"/>
  <c r="BY13" i="1"/>
  <c r="BZ13" i="1"/>
  <c r="CA13" i="1"/>
  <c r="CB13" i="1"/>
  <c r="AO14" i="1"/>
  <c r="AP14" i="1"/>
  <c r="AQ14" i="1"/>
  <c r="AR14" i="1"/>
  <c r="AS14" i="1"/>
  <c r="AT14" i="1"/>
  <c r="AU14" i="1"/>
  <c r="AV14" i="1"/>
  <c r="AW14" i="1"/>
  <c r="AX14" i="1"/>
  <c r="AY14" i="1"/>
  <c r="AZ14" i="1"/>
  <c r="BA14" i="1"/>
  <c r="BB14" i="1"/>
  <c r="BC14" i="1"/>
  <c r="BD14" i="1"/>
  <c r="BE14" i="1"/>
  <c r="BF14" i="1"/>
  <c r="BG14" i="1"/>
  <c r="BH14" i="1"/>
  <c r="BI14" i="1"/>
  <c r="BJ14" i="1"/>
  <c r="BK14" i="1"/>
  <c r="BL14" i="1"/>
  <c r="BM14" i="1"/>
  <c r="BN14" i="1"/>
  <c r="BO14" i="1"/>
  <c r="BP14" i="1"/>
  <c r="BQ14" i="1"/>
  <c r="BR14" i="1"/>
  <c r="BS14" i="1"/>
  <c r="BT14" i="1"/>
  <c r="BU14" i="1"/>
  <c r="BV14" i="1"/>
  <c r="BW14" i="1"/>
  <c r="BX14" i="1"/>
  <c r="BY14" i="1"/>
  <c r="BZ14" i="1"/>
  <c r="CA14" i="1"/>
  <c r="CB14" i="1"/>
  <c r="AO15" i="1"/>
  <c r="AP15" i="1"/>
  <c r="AQ15" i="1"/>
  <c r="AR15" i="1"/>
  <c r="AS15" i="1"/>
  <c r="AT15" i="1"/>
  <c r="AU15" i="1"/>
  <c r="AV15" i="1"/>
  <c r="AW15" i="1"/>
  <c r="AX15" i="1"/>
  <c r="AY15" i="1"/>
  <c r="AZ15" i="1"/>
  <c r="BA15" i="1"/>
  <c r="BB15" i="1"/>
  <c r="BC15" i="1"/>
  <c r="BD15" i="1"/>
  <c r="BE15" i="1"/>
  <c r="BF15" i="1"/>
  <c r="BG15" i="1"/>
  <c r="BH15" i="1"/>
  <c r="BI15" i="1"/>
  <c r="BJ15" i="1"/>
  <c r="BK15" i="1"/>
  <c r="BL15" i="1"/>
  <c r="BM15" i="1"/>
  <c r="BN15" i="1"/>
  <c r="BO15" i="1"/>
  <c r="BP15" i="1"/>
  <c r="BQ15" i="1"/>
  <c r="BR15" i="1"/>
  <c r="BS15" i="1"/>
  <c r="BT15" i="1"/>
  <c r="BU15" i="1"/>
  <c r="BV15" i="1"/>
  <c r="BW15" i="1"/>
  <c r="BX15" i="1"/>
  <c r="BY15" i="1"/>
  <c r="BZ15" i="1"/>
  <c r="CA15" i="1"/>
  <c r="CB15" i="1"/>
  <c r="AO16" i="1"/>
  <c r="AP16" i="1"/>
  <c r="AQ16" i="1"/>
  <c r="AR16" i="1"/>
  <c r="AS16" i="1"/>
  <c r="AT16" i="1"/>
  <c r="AU16" i="1"/>
  <c r="AV16" i="1"/>
  <c r="AW16" i="1"/>
  <c r="AX16" i="1"/>
  <c r="AY16" i="1"/>
  <c r="AZ16" i="1"/>
  <c r="BA16" i="1"/>
  <c r="BB16" i="1"/>
  <c r="BC16" i="1"/>
  <c r="BD16" i="1"/>
  <c r="BE16" i="1"/>
  <c r="BF16" i="1"/>
  <c r="BG16" i="1"/>
  <c r="BH16" i="1"/>
  <c r="BI16" i="1"/>
  <c r="BJ16" i="1"/>
  <c r="BK16" i="1"/>
  <c r="BL16" i="1"/>
  <c r="BM16" i="1"/>
  <c r="BN16" i="1"/>
  <c r="BO16" i="1"/>
  <c r="BP16" i="1"/>
  <c r="BQ16" i="1"/>
  <c r="BR16" i="1"/>
  <c r="BS16" i="1"/>
  <c r="BT16" i="1"/>
  <c r="BU16" i="1"/>
  <c r="BV16" i="1"/>
  <c r="BW16" i="1"/>
  <c r="BX16" i="1"/>
  <c r="BY16" i="1"/>
  <c r="BZ16" i="1"/>
  <c r="CA16" i="1"/>
  <c r="CB16" i="1"/>
  <c r="AO17" i="1"/>
  <c r="AP17" i="1"/>
  <c r="AQ17" i="1"/>
  <c r="AR17" i="1"/>
  <c r="AS17" i="1"/>
  <c r="AT17" i="1"/>
  <c r="AU17" i="1"/>
  <c r="AV17" i="1"/>
  <c r="AW17" i="1"/>
  <c r="AX17" i="1"/>
  <c r="AY17" i="1"/>
  <c r="AZ17" i="1"/>
  <c r="BA17" i="1"/>
  <c r="BB17" i="1"/>
  <c r="BC17" i="1"/>
  <c r="BD17" i="1"/>
  <c r="BE17" i="1"/>
  <c r="BF17" i="1"/>
  <c r="BG17" i="1"/>
  <c r="BH17" i="1"/>
  <c r="BI17" i="1"/>
  <c r="BJ17" i="1"/>
  <c r="BK17" i="1"/>
  <c r="BL17" i="1"/>
  <c r="BM17" i="1"/>
  <c r="BN17" i="1"/>
  <c r="BO17" i="1"/>
  <c r="BP17" i="1"/>
  <c r="BQ17" i="1"/>
  <c r="BR17" i="1"/>
  <c r="BS17" i="1"/>
  <c r="BT17" i="1"/>
  <c r="BU17" i="1"/>
  <c r="BV17" i="1"/>
  <c r="BW17" i="1"/>
  <c r="BX17" i="1"/>
  <c r="BY17" i="1"/>
  <c r="BZ17" i="1"/>
  <c r="CA17" i="1"/>
  <c r="CB17" i="1"/>
  <c r="AO18" i="1"/>
  <c r="AP18" i="1"/>
  <c r="AQ18" i="1"/>
  <c r="AR18" i="1"/>
  <c r="AS18" i="1"/>
  <c r="AT18" i="1"/>
  <c r="AU18" i="1"/>
  <c r="AV18" i="1"/>
  <c r="AW18" i="1"/>
  <c r="AX18" i="1"/>
  <c r="AY18" i="1"/>
  <c r="AZ18" i="1"/>
  <c r="BA18" i="1"/>
  <c r="BB18" i="1"/>
  <c r="BC18" i="1"/>
  <c r="BD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BR18" i="1"/>
  <c r="BS18" i="1"/>
  <c r="BT18" i="1"/>
  <c r="BU18" i="1"/>
  <c r="BV18" i="1"/>
  <c r="BW18" i="1"/>
  <c r="BX18" i="1"/>
  <c r="BY18" i="1"/>
  <c r="BZ18" i="1"/>
  <c r="CA18" i="1"/>
  <c r="CB18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BK19" i="1"/>
  <c r="BL19" i="1"/>
  <c r="BM19" i="1"/>
  <c r="BN19" i="1"/>
  <c r="BO19" i="1"/>
  <c r="BP19" i="1"/>
  <c r="BQ19" i="1"/>
  <c r="BR19" i="1"/>
  <c r="BS19" i="1"/>
  <c r="BT19" i="1"/>
  <c r="BU19" i="1"/>
  <c r="BV19" i="1"/>
  <c r="BW19" i="1"/>
  <c r="BX19" i="1"/>
  <c r="BY19" i="1"/>
  <c r="BZ19" i="1"/>
  <c r="CA19" i="1"/>
  <c r="CB19" i="1"/>
  <c r="AO20" i="1"/>
  <c r="AP20" i="1"/>
  <c r="AQ20" i="1"/>
  <c r="AR20" i="1"/>
  <c r="AS20" i="1"/>
  <c r="AT20" i="1"/>
  <c r="AU20" i="1"/>
  <c r="AV20" i="1"/>
  <c r="AW20" i="1"/>
  <c r="AX20" i="1"/>
  <c r="AY20" i="1"/>
  <c r="AZ20" i="1"/>
  <c r="BA20" i="1"/>
  <c r="BB20" i="1"/>
  <c r="BC20" i="1"/>
  <c r="BD20" i="1"/>
  <c r="BE20" i="1"/>
  <c r="BF20" i="1"/>
  <c r="BG20" i="1"/>
  <c r="BH20" i="1"/>
  <c r="BI20" i="1"/>
  <c r="BJ20" i="1"/>
  <c r="BK20" i="1"/>
  <c r="BL20" i="1"/>
  <c r="BM20" i="1"/>
  <c r="BN20" i="1"/>
  <c r="BO20" i="1"/>
  <c r="BP20" i="1"/>
  <c r="BQ20" i="1"/>
  <c r="BR20" i="1"/>
  <c r="BS20" i="1"/>
  <c r="BT20" i="1"/>
  <c r="BU20" i="1"/>
  <c r="BV20" i="1"/>
  <c r="BW20" i="1"/>
  <c r="BX20" i="1"/>
  <c r="BY20" i="1"/>
  <c r="BZ20" i="1"/>
  <c r="CA20" i="1"/>
  <c r="CB20" i="1"/>
  <c r="AO21" i="1"/>
  <c r="AP21" i="1"/>
  <c r="AQ21" i="1"/>
  <c r="AR21" i="1"/>
  <c r="AS21" i="1"/>
  <c r="AT21" i="1"/>
  <c r="AU21" i="1"/>
  <c r="AV21" i="1"/>
  <c r="AW21" i="1"/>
  <c r="AX21" i="1"/>
  <c r="AY21" i="1"/>
  <c r="AZ21" i="1"/>
  <c r="BA21" i="1"/>
  <c r="BB21" i="1"/>
  <c r="BC21" i="1"/>
  <c r="BD21" i="1"/>
  <c r="BE21" i="1"/>
  <c r="BF21" i="1"/>
  <c r="BG21" i="1"/>
  <c r="BH21" i="1"/>
  <c r="BI21" i="1"/>
  <c r="BJ21" i="1"/>
  <c r="BK21" i="1"/>
  <c r="BL21" i="1"/>
  <c r="BM21" i="1"/>
  <c r="BN21" i="1"/>
  <c r="BO21" i="1"/>
  <c r="BP21" i="1"/>
  <c r="BQ21" i="1"/>
  <c r="BR21" i="1"/>
  <c r="BS21" i="1"/>
  <c r="BT21" i="1"/>
  <c r="BU21" i="1"/>
  <c r="BV21" i="1"/>
  <c r="BW21" i="1"/>
  <c r="BX21" i="1"/>
  <c r="BY21" i="1"/>
  <c r="BZ21" i="1"/>
  <c r="CA21" i="1"/>
  <c r="CB21" i="1"/>
  <c r="AO22" i="1"/>
  <c r="AP22" i="1"/>
  <c r="AQ22" i="1"/>
  <c r="AR22" i="1"/>
  <c r="AS22" i="1"/>
  <c r="AT22" i="1"/>
  <c r="AU22" i="1"/>
  <c r="AV22" i="1"/>
  <c r="AW22" i="1"/>
  <c r="AX22" i="1"/>
  <c r="AY22" i="1"/>
  <c r="AZ22" i="1"/>
  <c r="BA22" i="1"/>
  <c r="BB22" i="1"/>
  <c r="BC22" i="1"/>
  <c r="BD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BU22" i="1"/>
  <c r="BV22" i="1"/>
  <c r="BW22" i="1"/>
  <c r="BX22" i="1"/>
  <c r="BY22" i="1"/>
  <c r="BZ22" i="1"/>
  <c r="CA22" i="1"/>
  <c r="CB22" i="1"/>
  <c r="AO23" i="1"/>
  <c r="AP23" i="1"/>
  <c r="AQ23" i="1"/>
  <c r="AR23" i="1"/>
  <c r="AS23" i="1"/>
  <c r="AT23" i="1"/>
  <c r="AU23" i="1"/>
  <c r="AV23" i="1"/>
  <c r="AW23" i="1"/>
  <c r="AX23" i="1"/>
  <c r="AY23" i="1"/>
  <c r="AZ23" i="1"/>
  <c r="BA23" i="1"/>
  <c r="BB23" i="1"/>
  <c r="BC23" i="1"/>
  <c r="BD23" i="1"/>
  <c r="BE23" i="1"/>
  <c r="BF23" i="1"/>
  <c r="BG23" i="1"/>
  <c r="BH23" i="1"/>
  <c r="BI23" i="1"/>
  <c r="BJ23" i="1"/>
  <c r="BK23" i="1"/>
  <c r="BL23" i="1"/>
  <c r="BM23" i="1"/>
  <c r="BN23" i="1"/>
  <c r="BO23" i="1"/>
  <c r="BP23" i="1"/>
  <c r="BQ23" i="1"/>
  <c r="BR23" i="1"/>
  <c r="BS23" i="1"/>
  <c r="BT23" i="1"/>
  <c r="BU23" i="1"/>
  <c r="BV23" i="1"/>
  <c r="BW23" i="1"/>
  <c r="BX23" i="1"/>
  <c r="BY23" i="1"/>
  <c r="BZ23" i="1"/>
  <c r="CA23" i="1"/>
  <c r="CB23" i="1"/>
  <c r="AO24" i="1"/>
  <c r="AP24" i="1"/>
  <c r="AQ24" i="1"/>
  <c r="AR24" i="1"/>
  <c r="AS24" i="1"/>
  <c r="AT24" i="1"/>
  <c r="AU24" i="1"/>
  <c r="AV24" i="1"/>
  <c r="AW24" i="1"/>
  <c r="AX24" i="1"/>
  <c r="AY24" i="1"/>
  <c r="AZ24" i="1"/>
  <c r="BA24" i="1"/>
  <c r="BB24" i="1"/>
  <c r="BC24" i="1"/>
  <c r="BD24" i="1"/>
  <c r="BE24" i="1"/>
  <c r="BF24" i="1"/>
  <c r="BG24" i="1"/>
  <c r="BH24" i="1"/>
  <c r="BI24" i="1"/>
  <c r="BJ24" i="1"/>
  <c r="BK24" i="1"/>
  <c r="BL24" i="1"/>
  <c r="BM24" i="1"/>
  <c r="BN24" i="1"/>
  <c r="BO24" i="1"/>
  <c r="BP24" i="1"/>
  <c r="BQ24" i="1"/>
  <c r="BR24" i="1"/>
  <c r="BS24" i="1"/>
  <c r="BT24" i="1"/>
  <c r="BU24" i="1"/>
  <c r="BV24" i="1"/>
  <c r="BW24" i="1"/>
  <c r="BX24" i="1"/>
  <c r="BY24" i="1"/>
  <c r="BZ24" i="1"/>
  <c r="CA24" i="1"/>
  <c r="CB24" i="1"/>
  <c r="AO25" i="1"/>
  <c r="AP25" i="1"/>
  <c r="AQ25" i="1"/>
  <c r="AR25" i="1"/>
  <c r="AS25" i="1"/>
  <c r="AT25" i="1"/>
  <c r="AU25" i="1"/>
  <c r="AV25" i="1"/>
  <c r="AW25" i="1"/>
  <c r="AX25" i="1"/>
  <c r="AY25" i="1"/>
  <c r="AZ25" i="1"/>
  <c r="BA25" i="1"/>
  <c r="BB25" i="1"/>
  <c r="BC25" i="1"/>
  <c r="BD25" i="1"/>
  <c r="BE25" i="1"/>
  <c r="BF25" i="1"/>
  <c r="BG25" i="1"/>
  <c r="BH25" i="1"/>
  <c r="BI25" i="1"/>
  <c r="BJ25" i="1"/>
  <c r="BK25" i="1"/>
  <c r="BL25" i="1"/>
  <c r="BM25" i="1"/>
  <c r="BN25" i="1"/>
  <c r="BO25" i="1"/>
  <c r="BP25" i="1"/>
  <c r="BQ25" i="1"/>
  <c r="BR25" i="1"/>
  <c r="BS25" i="1"/>
  <c r="BT25" i="1"/>
  <c r="BU25" i="1"/>
  <c r="BV25" i="1"/>
  <c r="BW25" i="1"/>
  <c r="BX25" i="1"/>
  <c r="BY25" i="1"/>
  <c r="BZ25" i="1"/>
  <c r="CA25" i="1"/>
  <c r="CB25" i="1"/>
  <c r="AO26" i="1"/>
  <c r="AP26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BC26" i="1"/>
  <c r="BD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BU26" i="1"/>
  <c r="BV26" i="1"/>
  <c r="BW26" i="1"/>
  <c r="BX26" i="1"/>
  <c r="BY26" i="1"/>
  <c r="BZ26" i="1"/>
  <c r="CA26" i="1"/>
  <c r="CB26" i="1"/>
  <c r="AO27" i="1"/>
  <c r="AP27" i="1"/>
  <c r="AQ27" i="1"/>
  <c r="AR27" i="1"/>
  <c r="AS27" i="1"/>
  <c r="AT27" i="1"/>
  <c r="AU27" i="1"/>
  <c r="AV27" i="1"/>
  <c r="AW27" i="1"/>
  <c r="AX27" i="1"/>
  <c r="AY27" i="1"/>
  <c r="AZ27" i="1"/>
  <c r="BA27" i="1"/>
  <c r="BB27" i="1"/>
  <c r="BC27" i="1"/>
  <c r="BD27" i="1"/>
  <c r="BE27" i="1"/>
  <c r="BF27" i="1"/>
  <c r="BG27" i="1"/>
  <c r="BH27" i="1"/>
  <c r="BI27" i="1"/>
  <c r="BJ27" i="1"/>
  <c r="BK27" i="1"/>
  <c r="BL27" i="1"/>
  <c r="BM27" i="1"/>
  <c r="BN27" i="1"/>
  <c r="BO27" i="1"/>
  <c r="BP27" i="1"/>
  <c r="BQ27" i="1"/>
  <c r="BR27" i="1"/>
  <c r="BS27" i="1"/>
  <c r="BT27" i="1"/>
  <c r="BU27" i="1"/>
  <c r="BV27" i="1"/>
  <c r="BW27" i="1"/>
  <c r="BX27" i="1"/>
  <c r="BY27" i="1"/>
  <c r="BZ27" i="1"/>
  <c r="CA27" i="1"/>
  <c r="CB27" i="1"/>
  <c r="AO28" i="1"/>
  <c r="AP28" i="1"/>
  <c r="AQ28" i="1"/>
  <c r="AR28" i="1"/>
  <c r="AS28" i="1"/>
  <c r="AT28" i="1"/>
  <c r="AU28" i="1"/>
  <c r="AV28" i="1"/>
  <c r="AW28" i="1"/>
  <c r="AX28" i="1"/>
  <c r="AY28" i="1"/>
  <c r="AZ28" i="1"/>
  <c r="BA28" i="1"/>
  <c r="BB28" i="1"/>
  <c r="BC28" i="1"/>
  <c r="BD28" i="1"/>
  <c r="BE28" i="1"/>
  <c r="BF28" i="1"/>
  <c r="BG28" i="1"/>
  <c r="BH28" i="1"/>
  <c r="BI28" i="1"/>
  <c r="BJ28" i="1"/>
  <c r="BK28" i="1"/>
  <c r="BL28" i="1"/>
  <c r="BM28" i="1"/>
  <c r="BN28" i="1"/>
  <c r="BO28" i="1"/>
  <c r="BP28" i="1"/>
  <c r="BQ28" i="1"/>
  <c r="BR28" i="1"/>
  <c r="BS28" i="1"/>
  <c r="BT28" i="1"/>
  <c r="BU28" i="1"/>
  <c r="BV28" i="1"/>
  <c r="BW28" i="1"/>
  <c r="BX28" i="1"/>
  <c r="BY28" i="1"/>
  <c r="BZ28" i="1"/>
  <c r="CA28" i="1"/>
  <c r="CB28" i="1"/>
  <c r="AO29" i="1"/>
  <c r="AP29" i="1"/>
  <c r="AQ29" i="1"/>
  <c r="AR29" i="1"/>
  <c r="AS29" i="1"/>
  <c r="AT29" i="1"/>
  <c r="AU29" i="1"/>
  <c r="AV29" i="1"/>
  <c r="AW29" i="1"/>
  <c r="AX29" i="1"/>
  <c r="AY29" i="1"/>
  <c r="AZ29" i="1"/>
  <c r="BA29" i="1"/>
  <c r="BB29" i="1"/>
  <c r="BC29" i="1"/>
  <c r="BD29" i="1"/>
  <c r="BE29" i="1"/>
  <c r="BF29" i="1"/>
  <c r="BG29" i="1"/>
  <c r="BH29" i="1"/>
  <c r="BI29" i="1"/>
  <c r="BJ29" i="1"/>
  <c r="BK29" i="1"/>
  <c r="BL29" i="1"/>
  <c r="BM29" i="1"/>
  <c r="BN29" i="1"/>
  <c r="BO29" i="1"/>
  <c r="BP29" i="1"/>
  <c r="BQ29" i="1"/>
  <c r="BR29" i="1"/>
  <c r="BS29" i="1"/>
  <c r="BT29" i="1"/>
  <c r="BU29" i="1"/>
  <c r="BV29" i="1"/>
  <c r="BW29" i="1"/>
  <c r="BX29" i="1"/>
  <c r="BY29" i="1"/>
  <c r="BZ29" i="1"/>
  <c r="CA29" i="1"/>
  <c r="CB29" i="1"/>
  <c r="AO30" i="1"/>
  <c r="AP30" i="1"/>
  <c r="AQ30" i="1"/>
  <c r="AR30" i="1"/>
  <c r="AS30" i="1"/>
  <c r="AT30" i="1"/>
  <c r="AU30" i="1"/>
  <c r="AV30" i="1"/>
  <c r="AW30" i="1"/>
  <c r="AX30" i="1"/>
  <c r="AY30" i="1"/>
  <c r="AZ30" i="1"/>
  <c r="BA30" i="1"/>
  <c r="BB30" i="1"/>
  <c r="BC30" i="1"/>
  <c r="BD30" i="1"/>
  <c r="BE30" i="1"/>
  <c r="BF30" i="1"/>
  <c r="BG30" i="1"/>
  <c r="BH30" i="1"/>
  <c r="BI30" i="1"/>
  <c r="BJ30" i="1"/>
  <c r="BK30" i="1"/>
  <c r="BL30" i="1"/>
  <c r="BM30" i="1"/>
  <c r="BN30" i="1"/>
  <c r="BO30" i="1"/>
  <c r="BP30" i="1"/>
  <c r="BQ30" i="1"/>
  <c r="BR30" i="1"/>
  <c r="BS30" i="1"/>
  <c r="BT30" i="1"/>
  <c r="BU30" i="1"/>
  <c r="BV30" i="1"/>
  <c r="BW30" i="1"/>
  <c r="BX30" i="1"/>
  <c r="BY30" i="1"/>
  <c r="BZ30" i="1"/>
  <c r="CA30" i="1"/>
  <c r="CB30" i="1"/>
  <c r="AO31" i="1"/>
  <c r="AP31" i="1"/>
  <c r="AQ31" i="1"/>
  <c r="AR31" i="1"/>
  <c r="AS31" i="1"/>
  <c r="AT31" i="1"/>
  <c r="AU31" i="1"/>
  <c r="AV31" i="1"/>
  <c r="AW31" i="1"/>
  <c r="AX31" i="1"/>
  <c r="AY31" i="1"/>
  <c r="AZ31" i="1"/>
  <c r="BA31" i="1"/>
  <c r="BB31" i="1"/>
  <c r="BC31" i="1"/>
  <c r="BD31" i="1"/>
  <c r="BE31" i="1"/>
  <c r="BF31" i="1"/>
  <c r="BG31" i="1"/>
  <c r="BH31" i="1"/>
  <c r="BI31" i="1"/>
  <c r="BJ31" i="1"/>
  <c r="BK31" i="1"/>
  <c r="BL31" i="1"/>
  <c r="BM31" i="1"/>
  <c r="BN31" i="1"/>
  <c r="BO31" i="1"/>
  <c r="BP31" i="1"/>
  <c r="BQ31" i="1"/>
  <c r="BR31" i="1"/>
  <c r="BS31" i="1"/>
  <c r="BT31" i="1"/>
  <c r="BU31" i="1"/>
  <c r="BV31" i="1"/>
  <c r="BW31" i="1"/>
  <c r="BX31" i="1"/>
  <c r="BY31" i="1"/>
  <c r="BZ31" i="1"/>
  <c r="CA31" i="1"/>
  <c r="CB31" i="1"/>
  <c r="AO32" i="1"/>
  <c r="AP32" i="1"/>
  <c r="AQ32" i="1"/>
  <c r="AR32" i="1"/>
  <c r="AS32" i="1"/>
  <c r="AT32" i="1"/>
  <c r="AU32" i="1"/>
  <c r="AV32" i="1"/>
  <c r="AW32" i="1"/>
  <c r="AX32" i="1"/>
  <c r="AY32" i="1"/>
  <c r="AZ32" i="1"/>
  <c r="BA32" i="1"/>
  <c r="BB32" i="1"/>
  <c r="BC32" i="1"/>
  <c r="BD32" i="1"/>
  <c r="BE32" i="1"/>
  <c r="BF32" i="1"/>
  <c r="BG32" i="1"/>
  <c r="BH32" i="1"/>
  <c r="BI32" i="1"/>
  <c r="BJ32" i="1"/>
  <c r="BK32" i="1"/>
  <c r="BL32" i="1"/>
  <c r="BM32" i="1"/>
  <c r="BN32" i="1"/>
  <c r="BO32" i="1"/>
  <c r="BP32" i="1"/>
  <c r="BQ32" i="1"/>
  <c r="BR32" i="1"/>
  <c r="BS32" i="1"/>
  <c r="BT32" i="1"/>
  <c r="BU32" i="1"/>
  <c r="BV32" i="1"/>
  <c r="BW32" i="1"/>
  <c r="BX32" i="1"/>
  <c r="BY32" i="1"/>
  <c r="BZ32" i="1"/>
  <c r="CA32" i="1"/>
  <c r="CB32" i="1"/>
  <c r="AO33" i="1"/>
  <c r="AP33" i="1"/>
  <c r="AQ33" i="1"/>
  <c r="AR33" i="1"/>
  <c r="AS33" i="1"/>
  <c r="AT33" i="1"/>
  <c r="AU33" i="1"/>
  <c r="AV33" i="1"/>
  <c r="AW33" i="1"/>
  <c r="AX33" i="1"/>
  <c r="AY33" i="1"/>
  <c r="AZ33" i="1"/>
  <c r="BA33" i="1"/>
  <c r="BB33" i="1"/>
  <c r="BC33" i="1"/>
  <c r="BD33" i="1"/>
  <c r="BE33" i="1"/>
  <c r="BF33" i="1"/>
  <c r="BG33" i="1"/>
  <c r="BH33" i="1"/>
  <c r="BI33" i="1"/>
  <c r="BJ33" i="1"/>
  <c r="BK33" i="1"/>
  <c r="BL33" i="1"/>
  <c r="BM33" i="1"/>
  <c r="BN33" i="1"/>
  <c r="BO33" i="1"/>
  <c r="BP33" i="1"/>
  <c r="BQ33" i="1"/>
  <c r="BR33" i="1"/>
  <c r="BS33" i="1"/>
  <c r="BT33" i="1"/>
  <c r="BU33" i="1"/>
  <c r="BV33" i="1"/>
  <c r="BW33" i="1"/>
  <c r="BX33" i="1"/>
  <c r="BY33" i="1"/>
  <c r="BZ33" i="1"/>
  <c r="CA33" i="1"/>
  <c r="CB33" i="1"/>
  <c r="AO34" i="1"/>
  <c r="AP34" i="1"/>
  <c r="AQ34" i="1"/>
  <c r="AR34" i="1"/>
  <c r="AS34" i="1"/>
  <c r="AT34" i="1"/>
  <c r="AU34" i="1"/>
  <c r="AV34" i="1"/>
  <c r="AW34" i="1"/>
  <c r="AX34" i="1"/>
  <c r="AY34" i="1"/>
  <c r="AZ34" i="1"/>
  <c r="BA34" i="1"/>
  <c r="BB34" i="1"/>
  <c r="BC34" i="1"/>
  <c r="BD34" i="1"/>
  <c r="BE34" i="1"/>
  <c r="BF34" i="1"/>
  <c r="BG34" i="1"/>
  <c r="BH34" i="1"/>
  <c r="BI34" i="1"/>
  <c r="BJ34" i="1"/>
  <c r="BK34" i="1"/>
  <c r="BL34" i="1"/>
  <c r="BM34" i="1"/>
  <c r="BN34" i="1"/>
  <c r="BO34" i="1"/>
  <c r="BP34" i="1"/>
  <c r="BQ34" i="1"/>
  <c r="BR34" i="1"/>
  <c r="BS34" i="1"/>
  <c r="BT34" i="1"/>
  <c r="BU34" i="1"/>
  <c r="BV34" i="1"/>
  <c r="BW34" i="1"/>
  <c r="BX34" i="1"/>
  <c r="BY34" i="1"/>
  <c r="BZ34" i="1"/>
  <c r="CA34" i="1"/>
  <c r="CB34" i="1"/>
  <c r="AO35" i="1"/>
  <c r="AP35" i="1"/>
  <c r="AQ35" i="1"/>
  <c r="AR35" i="1"/>
  <c r="AS35" i="1"/>
  <c r="AT35" i="1"/>
  <c r="AU35" i="1"/>
  <c r="AV35" i="1"/>
  <c r="AW35" i="1"/>
  <c r="AX35" i="1"/>
  <c r="AY35" i="1"/>
  <c r="AZ35" i="1"/>
  <c r="BA35" i="1"/>
  <c r="BB35" i="1"/>
  <c r="BC35" i="1"/>
  <c r="BD35" i="1"/>
  <c r="BE35" i="1"/>
  <c r="BF35" i="1"/>
  <c r="BG35" i="1"/>
  <c r="BH35" i="1"/>
  <c r="BI35" i="1"/>
  <c r="BJ35" i="1"/>
  <c r="BK35" i="1"/>
  <c r="BL35" i="1"/>
  <c r="BM35" i="1"/>
  <c r="BN35" i="1"/>
  <c r="BO35" i="1"/>
  <c r="BP35" i="1"/>
  <c r="BQ35" i="1"/>
  <c r="BR35" i="1"/>
  <c r="BS35" i="1"/>
  <c r="BT35" i="1"/>
  <c r="BU35" i="1"/>
  <c r="BV35" i="1"/>
  <c r="BW35" i="1"/>
  <c r="BX35" i="1"/>
  <c r="BY35" i="1"/>
  <c r="BZ35" i="1"/>
  <c r="CA35" i="1"/>
  <c r="CB35" i="1"/>
  <c r="AO36" i="1"/>
  <c r="AP36" i="1"/>
  <c r="AQ36" i="1"/>
  <c r="AR36" i="1"/>
  <c r="AS36" i="1"/>
  <c r="AT36" i="1"/>
  <c r="AU36" i="1"/>
  <c r="AV36" i="1"/>
  <c r="AW36" i="1"/>
  <c r="AX36" i="1"/>
  <c r="AY36" i="1"/>
  <c r="AZ36" i="1"/>
  <c r="BA36" i="1"/>
  <c r="BB36" i="1"/>
  <c r="BC36" i="1"/>
  <c r="BD36" i="1"/>
  <c r="BE36" i="1"/>
  <c r="BF36" i="1"/>
  <c r="BG36" i="1"/>
  <c r="BH36" i="1"/>
  <c r="BI36" i="1"/>
  <c r="BJ36" i="1"/>
  <c r="BK36" i="1"/>
  <c r="BL36" i="1"/>
  <c r="BM36" i="1"/>
  <c r="BN36" i="1"/>
  <c r="BO36" i="1"/>
  <c r="BP36" i="1"/>
  <c r="BQ36" i="1"/>
  <c r="BR36" i="1"/>
  <c r="BS36" i="1"/>
  <c r="BT36" i="1"/>
  <c r="BU36" i="1"/>
  <c r="BV36" i="1"/>
  <c r="BW36" i="1"/>
  <c r="BX36" i="1"/>
  <c r="BY36" i="1"/>
  <c r="BZ36" i="1"/>
  <c r="CA36" i="1"/>
  <c r="CB36" i="1"/>
  <c r="AO37" i="1"/>
  <c r="AP37" i="1"/>
  <c r="AQ37" i="1"/>
  <c r="AR37" i="1"/>
  <c r="AS37" i="1"/>
  <c r="AT37" i="1"/>
  <c r="AU37" i="1"/>
  <c r="AV37" i="1"/>
  <c r="AW37" i="1"/>
  <c r="AX37" i="1"/>
  <c r="AY37" i="1"/>
  <c r="AZ37" i="1"/>
  <c r="BA37" i="1"/>
  <c r="BB37" i="1"/>
  <c r="BC37" i="1"/>
  <c r="BD37" i="1"/>
  <c r="BE37" i="1"/>
  <c r="BF37" i="1"/>
  <c r="BG37" i="1"/>
  <c r="BH37" i="1"/>
  <c r="BI37" i="1"/>
  <c r="BJ37" i="1"/>
  <c r="BK37" i="1"/>
  <c r="BL37" i="1"/>
  <c r="BM37" i="1"/>
  <c r="BN37" i="1"/>
  <c r="BO37" i="1"/>
  <c r="BP37" i="1"/>
  <c r="BQ37" i="1"/>
  <c r="BR37" i="1"/>
  <c r="BS37" i="1"/>
  <c r="BT37" i="1"/>
  <c r="BU37" i="1"/>
  <c r="BV37" i="1"/>
  <c r="BW37" i="1"/>
  <c r="BX37" i="1"/>
  <c r="BY37" i="1"/>
  <c r="BZ37" i="1"/>
  <c r="CA37" i="1"/>
  <c r="CB37" i="1"/>
  <c r="AO38" i="1"/>
  <c r="AP38" i="1"/>
  <c r="AQ38" i="1"/>
  <c r="AR38" i="1"/>
  <c r="AS38" i="1"/>
  <c r="AT38" i="1"/>
  <c r="AU38" i="1"/>
  <c r="AV38" i="1"/>
  <c r="AW38" i="1"/>
  <c r="AX38" i="1"/>
  <c r="AY38" i="1"/>
  <c r="AZ38" i="1"/>
  <c r="BA38" i="1"/>
  <c r="BB38" i="1"/>
  <c r="BC38" i="1"/>
  <c r="BD38" i="1"/>
  <c r="BE38" i="1"/>
  <c r="BF38" i="1"/>
  <c r="BG38" i="1"/>
  <c r="BH38" i="1"/>
  <c r="BI38" i="1"/>
  <c r="BJ38" i="1"/>
  <c r="BK38" i="1"/>
  <c r="BL38" i="1"/>
  <c r="BM38" i="1"/>
  <c r="BN38" i="1"/>
  <c r="BO38" i="1"/>
  <c r="BP38" i="1"/>
  <c r="BQ38" i="1"/>
  <c r="BR38" i="1"/>
  <c r="BS38" i="1"/>
  <c r="BT38" i="1"/>
  <c r="BU38" i="1"/>
  <c r="BV38" i="1"/>
  <c r="BW38" i="1"/>
  <c r="BX38" i="1"/>
  <c r="BY38" i="1"/>
  <c r="BZ38" i="1"/>
  <c r="CA38" i="1"/>
  <c r="CB38" i="1"/>
  <c r="AO39" i="1"/>
  <c r="AP39" i="1"/>
  <c r="AQ39" i="1"/>
  <c r="AR39" i="1"/>
  <c r="AS39" i="1"/>
  <c r="AT39" i="1"/>
  <c r="AU39" i="1"/>
  <c r="AV39" i="1"/>
  <c r="AW39" i="1"/>
  <c r="AX39" i="1"/>
  <c r="AY39" i="1"/>
  <c r="AZ39" i="1"/>
  <c r="BA39" i="1"/>
  <c r="BB39" i="1"/>
  <c r="BC39" i="1"/>
  <c r="BD39" i="1"/>
  <c r="BE39" i="1"/>
  <c r="BF39" i="1"/>
  <c r="BG39" i="1"/>
  <c r="BH39" i="1"/>
  <c r="BI39" i="1"/>
  <c r="BJ39" i="1"/>
  <c r="BK39" i="1"/>
  <c r="BL39" i="1"/>
  <c r="BM39" i="1"/>
  <c r="BN39" i="1"/>
  <c r="BO39" i="1"/>
  <c r="BP39" i="1"/>
  <c r="BQ39" i="1"/>
  <c r="BR39" i="1"/>
  <c r="BS39" i="1"/>
  <c r="BT39" i="1"/>
  <c r="BU39" i="1"/>
  <c r="BV39" i="1"/>
  <c r="BW39" i="1"/>
  <c r="BX39" i="1"/>
  <c r="BY39" i="1"/>
  <c r="BZ39" i="1"/>
  <c r="CA39" i="1"/>
  <c r="CB39" i="1"/>
  <c r="AO40" i="1"/>
  <c r="AP40" i="1"/>
  <c r="AQ40" i="1"/>
  <c r="AR40" i="1"/>
  <c r="AS40" i="1"/>
  <c r="AT40" i="1"/>
  <c r="AU40" i="1"/>
  <c r="AV40" i="1"/>
  <c r="AW40" i="1"/>
  <c r="AX40" i="1"/>
  <c r="AY40" i="1"/>
  <c r="AZ40" i="1"/>
  <c r="BA40" i="1"/>
  <c r="BB40" i="1"/>
  <c r="BC40" i="1"/>
  <c r="BD40" i="1"/>
  <c r="BE40" i="1"/>
  <c r="BF40" i="1"/>
  <c r="BG40" i="1"/>
  <c r="BH40" i="1"/>
  <c r="BI40" i="1"/>
  <c r="BJ40" i="1"/>
  <c r="BK40" i="1"/>
  <c r="BL40" i="1"/>
  <c r="BM40" i="1"/>
  <c r="BN40" i="1"/>
  <c r="BO40" i="1"/>
  <c r="BP40" i="1"/>
  <c r="BQ40" i="1"/>
  <c r="BR40" i="1"/>
  <c r="BS40" i="1"/>
  <c r="BT40" i="1"/>
  <c r="BU40" i="1"/>
  <c r="BV40" i="1"/>
  <c r="BW40" i="1"/>
  <c r="BX40" i="1"/>
  <c r="BY40" i="1"/>
  <c r="BZ40" i="1"/>
  <c r="CA40" i="1"/>
  <c r="CB40" i="1"/>
  <c r="AO41" i="1"/>
  <c r="AP41" i="1"/>
  <c r="AQ41" i="1"/>
  <c r="AR41" i="1"/>
  <c r="AS41" i="1"/>
  <c r="AT41" i="1"/>
  <c r="AU41" i="1"/>
  <c r="AV41" i="1"/>
  <c r="AW41" i="1"/>
  <c r="AX41" i="1"/>
  <c r="AY41" i="1"/>
  <c r="AZ41" i="1"/>
  <c r="BA41" i="1"/>
  <c r="BB41" i="1"/>
  <c r="BC41" i="1"/>
  <c r="BD41" i="1"/>
  <c r="BE41" i="1"/>
  <c r="BF41" i="1"/>
  <c r="BG41" i="1"/>
  <c r="BH41" i="1"/>
  <c r="BI41" i="1"/>
  <c r="BJ41" i="1"/>
  <c r="BK41" i="1"/>
  <c r="BL41" i="1"/>
  <c r="BM41" i="1"/>
  <c r="BN41" i="1"/>
  <c r="BO41" i="1"/>
  <c r="BP41" i="1"/>
  <c r="BQ41" i="1"/>
  <c r="BR41" i="1"/>
  <c r="BS41" i="1"/>
  <c r="BT41" i="1"/>
  <c r="BU41" i="1"/>
  <c r="BV41" i="1"/>
  <c r="BW41" i="1"/>
  <c r="BX41" i="1"/>
  <c r="BY41" i="1"/>
  <c r="BZ41" i="1"/>
  <c r="CA41" i="1"/>
  <c r="CB41" i="1"/>
  <c r="AO42" i="1"/>
  <c r="AP42" i="1"/>
  <c r="AQ42" i="1"/>
  <c r="AR42" i="1"/>
  <c r="AS42" i="1"/>
  <c r="AT42" i="1"/>
  <c r="AU42" i="1"/>
  <c r="AV42" i="1"/>
  <c r="AW42" i="1"/>
  <c r="AX42" i="1"/>
  <c r="AY42" i="1"/>
  <c r="AZ42" i="1"/>
  <c r="BA42" i="1"/>
  <c r="BB42" i="1"/>
  <c r="BC42" i="1"/>
  <c r="BD42" i="1"/>
  <c r="BE42" i="1"/>
  <c r="BF42" i="1"/>
  <c r="BG42" i="1"/>
  <c r="BH42" i="1"/>
  <c r="BI42" i="1"/>
  <c r="BJ42" i="1"/>
  <c r="BK42" i="1"/>
  <c r="BL42" i="1"/>
  <c r="BM42" i="1"/>
  <c r="BN42" i="1"/>
  <c r="BO42" i="1"/>
  <c r="BP42" i="1"/>
  <c r="BQ42" i="1"/>
  <c r="BR42" i="1"/>
  <c r="BS42" i="1"/>
  <c r="BT42" i="1"/>
  <c r="BU42" i="1"/>
  <c r="BV42" i="1"/>
  <c r="BW42" i="1"/>
  <c r="BX42" i="1"/>
  <c r="BY42" i="1"/>
  <c r="BZ42" i="1"/>
  <c r="CA42" i="1"/>
  <c r="CB42" i="1"/>
  <c r="AO43" i="1"/>
  <c r="AP43" i="1"/>
  <c r="AQ43" i="1"/>
  <c r="AR43" i="1"/>
  <c r="AS43" i="1"/>
  <c r="AT43" i="1"/>
  <c r="AU43" i="1"/>
  <c r="AV43" i="1"/>
  <c r="AW43" i="1"/>
  <c r="AX43" i="1"/>
  <c r="AY43" i="1"/>
  <c r="AZ43" i="1"/>
  <c r="BA43" i="1"/>
  <c r="BB43" i="1"/>
  <c r="BC43" i="1"/>
  <c r="BD43" i="1"/>
  <c r="BE43" i="1"/>
  <c r="BF43" i="1"/>
  <c r="BG43" i="1"/>
  <c r="BH43" i="1"/>
  <c r="BI43" i="1"/>
  <c r="BJ43" i="1"/>
  <c r="BK43" i="1"/>
  <c r="BL43" i="1"/>
  <c r="BM43" i="1"/>
  <c r="BN43" i="1"/>
  <c r="BO43" i="1"/>
  <c r="BP43" i="1"/>
  <c r="BQ43" i="1"/>
  <c r="BR43" i="1"/>
  <c r="BS43" i="1"/>
  <c r="BT43" i="1"/>
  <c r="BU43" i="1"/>
  <c r="BV43" i="1"/>
  <c r="BW43" i="1"/>
  <c r="BX43" i="1"/>
  <c r="BY43" i="1"/>
  <c r="BZ43" i="1"/>
  <c r="CA43" i="1"/>
  <c r="CB43" i="1"/>
  <c r="AO44" i="1"/>
  <c r="AP44" i="1"/>
  <c r="AQ44" i="1"/>
  <c r="AR44" i="1"/>
  <c r="AS44" i="1"/>
  <c r="AT44" i="1"/>
  <c r="AU44" i="1"/>
  <c r="AV44" i="1"/>
  <c r="AW44" i="1"/>
  <c r="AX44" i="1"/>
  <c r="AY44" i="1"/>
  <c r="AZ44" i="1"/>
  <c r="BA44" i="1"/>
  <c r="BB44" i="1"/>
  <c r="BC44" i="1"/>
  <c r="BD44" i="1"/>
  <c r="BE44" i="1"/>
  <c r="BF44" i="1"/>
  <c r="BG44" i="1"/>
  <c r="BH44" i="1"/>
  <c r="BI44" i="1"/>
  <c r="BJ44" i="1"/>
  <c r="BK44" i="1"/>
  <c r="BL44" i="1"/>
  <c r="BM44" i="1"/>
  <c r="BN44" i="1"/>
  <c r="BO44" i="1"/>
  <c r="BP44" i="1"/>
  <c r="BQ44" i="1"/>
  <c r="BR44" i="1"/>
  <c r="BS44" i="1"/>
  <c r="BT44" i="1"/>
  <c r="BU44" i="1"/>
  <c r="BV44" i="1"/>
  <c r="BW44" i="1"/>
  <c r="BX44" i="1"/>
  <c r="BY44" i="1"/>
  <c r="BZ44" i="1"/>
  <c r="CA44" i="1"/>
  <c r="CB44" i="1"/>
  <c r="AO45" i="1"/>
  <c r="AP45" i="1"/>
  <c r="AQ45" i="1"/>
  <c r="AR45" i="1"/>
  <c r="AS45" i="1"/>
  <c r="AT45" i="1"/>
  <c r="AU45" i="1"/>
  <c r="AV45" i="1"/>
  <c r="AW45" i="1"/>
  <c r="AX45" i="1"/>
  <c r="AY45" i="1"/>
  <c r="AZ45" i="1"/>
  <c r="BA45" i="1"/>
  <c r="BB45" i="1"/>
  <c r="BC45" i="1"/>
  <c r="BD45" i="1"/>
  <c r="BE45" i="1"/>
  <c r="BF45" i="1"/>
  <c r="BG45" i="1"/>
  <c r="BH45" i="1"/>
  <c r="BI45" i="1"/>
  <c r="BJ45" i="1"/>
  <c r="BK45" i="1"/>
  <c r="BL45" i="1"/>
  <c r="BM45" i="1"/>
  <c r="BN45" i="1"/>
  <c r="BO45" i="1"/>
  <c r="BP45" i="1"/>
  <c r="BQ45" i="1"/>
  <c r="BR45" i="1"/>
  <c r="BS45" i="1"/>
  <c r="BT45" i="1"/>
  <c r="BU45" i="1"/>
  <c r="BV45" i="1"/>
  <c r="BW45" i="1"/>
  <c r="BX45" i="1"/>
  <c r="BY45" i="1"/>
  <c r="BZ45" i="1"/>
  <c r="CA45" i="1"/>
  <c r="CB45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BF46" i="1"/>
  <c r="BG46" i="1"/>
  <c r="BH46" i="1"/>
  <c r="BI46" i="1"/>
  <c r="BJ46" i="1"/>
  <c r="BK46" i="1"/>
  <c r="BL46" i="1"/>
  <c r="BM46" i="1"/>
  <c r="BN46" i="1"/>
  <c r="BO46" i="1"/>
  <c r="BP46" i="1"/>
  <c r="BQ46" i="1"/>
  <c r="BR46" i="1"/>
  <c r="BS46" i="1"/>
  <c r="BT46" i="1"/>
  <c r="BU46" i="1"/>
  <c r="BV46" i="1"/>
  <c r="BW46" i="1"/>
  <c r="BX46" i="1"/>
  <c r="BY46" i="1"/>
  <c r="BZ46" i="1"/>
  <c r="CA46" i="1"/>
  <c r="CB46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BA47" i="1"/>
  <c r="BB47" i="1"/>
  <c r="BC47" i="1"/>
  <c r="BD47" i="1"/>
  <c r="BE47" i="1"/>
  <c r="BF47" i="1"/>
  <c r="BG47" i="1"/>
  <c r="BH47" i="1"/>
  <c r="BI47" i="1"/>
  <c r="BJ47" i="1"/>
  <c r="BK47" i="1"/>
  <c r="BL47" i="1"/>
  <c r="BM47" i="1"/>
  <c r="BN47" i="1"/>
  <c r="BO47" i="1"/>
  <c r="BP47" i="1"/>
  <c r="BQ47" i="1"/>
  <c r="BR47" i="1"/>
  <c r="BS47" i="1"/>
  <c r="BT47" i="1"/>
  <c r="BU47" i="1"/>
  <c r="BV47" i="1"/>
  <c r="BW47" i="1"/>
  <c r="BX47" i="1"/>
  <c r="BY47" i="1"/>
  <c r="BZ47" i="1"/>
  <c r="CA47" i="1"/>
  <c r="CB47" i="1"/>
  <c r="AO48" i="1"/>
  <c r="AP48" i="1"/>
  <c r="AQ48" i="1"/>
  <c r="AR48" i="1"/>
  <c r="AS48" i="1"/>
  <c r="AT48" i="1"/>
  <c r="AU48" i="1"/>
  <c r="AV48" i="1"/>
  <c r="AW48" i="1"/>
  <c r="AX48" i="1"/>
  <c r="AY48" i="1"/>
  <c r="AZ48" i="1"/>
  <c r="BA48" i="1"/>
  <c r="BB48" i="1"/>
  <c r="BC48" i="1"/>
  <c r="BD48" i="1"/>
  <c r="BE48" i="1"/>
  <c r="BF48" i="1"/>
  <c r="BG48" i="1"/>
  <c r="BH48" i="1"/>
  <c r="BI48" i="1"/>
  <c r="BJ48" i="1"/>
  <c r="BK48" i="1"/>
  <c r="BL48" i="1"/>
  <c r="BM48" i="1"/>
  <c r="BN48" i="1"/>
  <c r="BO48" i="1"/>
  <c r="BP48" i="1"/>
  <c r="BQ48" i="1"/>
  <c r="BR48" i="1"/>
  <c r="BS48" i="1"/>
  <c r="BT48" i="1"/>
  <c r="BU48" i="1"/>
  <c r="BV48" i="1"/>
  <c r="BW48" i="1"/>
  <c r="BX48" i="1"/>
  <c r="BY48" i="1"/>
  <c r="BZ48" i="1"/>
  <c r="CA48" i="1"/>
  <c r="CB48" i="1"/>
  <c r="AO49" i="1"/>
  <c r="AP49" i="1"/>
  <c r="AQ49" i="1"/>
  <c r="AR49" i="1"/>
  <c r="AS49" i="1"/>
  <c r="AT49" i="1"/>
  <c r="AU49" i="1"/>
  <c r="AV49" i="1"/>
  <c r="AW49" i="1"/>
  <c r="AX49" i="1"/>
  <c r="AY49" i="1"/>
  <c r="AZ49" i="1"/>
  <c r="BA49" i="1"/>
  <c r="BB49" i="1"/>
  <c r="BC49" i="1"/>
  <c r="BD49" i="1"/>
  <c r="BE49" i="1"/>
  <c r="BF49" i="1"/>
  <c r="BG49" i="1"/>
  <c r="BH49" i="1"/>
  <c r="BI49" i="1"/>
  <c r="BJ49" i="1"/>
  <c r="BK49" i="1"/>
  <c r="BL49" i="1"/>
  <c r="BM49" i="1"/>
  <c r="BN49" i="1"/>
  <c r="BO49" i="1"/>
  <c r="BP49" i="1"/>
  <c r="BQ49" i="1"/>
  <c r="BR49" i="1"/>
  <c r="BS49" i="1"/>
  <c r="BT49" i="1"/>
  <c r="BU49" i="1"/>
  <c r="BV49" i="1"/>
  <c r="BW49" i="1"/>
  <c r="BX49" i="1"/>
  <c r="BY49" i="1"/>
  <c r="BZ49" i="1"/>
  <c r="CA49" i="1"/>
  <c r="CB49" i="1"/>
  <c r="AO50" i="1"/>
  <c r="AP50" i="1"/>
  <c r="AQ50" i="1"/>
  <c r="AR50" i="1"/>
  <c r="AS50" i="1"/>
  <c r="AT50" i="1"/>
  <c r="AU50" i="1"/>
  <c r="AV50" i="1"/>
  <c r="AW50" i="1"/>
  <c r="AX50" i="1"/>
  <c r="AY50" i="1"/>
  <c r="AZ50" i="1"/>
  <c r="BA50" i="1"/>
  <c r="BB50" i="1"/>
  <c r="BC50" i="1"/>
  <c r="BD50" i="1"/>
  <c r="BE50" i="1"/>
  <c r="BF50" i="1"/>
  <c r="BG50" i="1"/>
  <c r="BH50" i="1"/>
  <c r="BI50" i="1"/>
  <c r="BJ50" i="1"/>
  <c r="BK50" i="1"/>
  <c r="BL50" i="1"/>
  <c r="BM50" i="1"/>
  <c r="BN50" i="1"/>
  <c r="BO50" i="1"/>
  <c r="BP50" i="1"/>
  <c r="BQ50" i="1"/>
  <c r="BR50" i="1"/>
  <c r="BS50" i="1"/>
  <c r="BT50" i="1"/>
  <c r="BU50" i="1"/>
  <c r="BV50" i="1"/>
  <c r="BW50" i="1"/>
  <c r="BX50" i="1"/>
  <c r="BY50" i="1"/>
  <c r="BZ50" i="1"/>
  <c r="CA50" i="1"/>
  <c r="CB50" i="1"/>
  <c r="AO51" i="1"/>
  <c r="AP51" i="1"/>
  <c r="AQ51" i="1"/>
  <c r="AR51" i="1"/>
  <c r="AS51" i="1"/>
  <c r="AT51" i="1"/>
  <c r="AU51" i="1"/>
  <c r="AV51" i="1"/>
  <c r="AW51" i="1"/>
  <c r="AX51" i="1"/>
  <c r="AY51" i="1"/>
  <c r="AZ51" i="1"/>
  <c r="BA51" i="1"/>
  <c r="BB51" i="1"/>
  <c r="BC51" i="1"/>
  <c r="BD51" i="1"/>
  <c r="BE51" i="1"/>
  <c r="BF51" i="1"/>
  <c r="BG51" i="1"/>
  <c r="BH51" i="1"/>
  <c r="BI51" i="1"/>
  <c r="BJ51" i="1"/>
  <c r="BK51" i="1"/>
  <c r="BL51" i="1"/>
  <c r="BM51" i="1"/>
  <c r="BN51" i="1"/>
  <c r="BO51" i="1"/>
  <c r="BP51" i="1"/>
  <c r="BQ51" i="1"/>
  <c r="BR51" i="1"/>
  <c r="BS51" i="1"/>
  <c r="BT51" i="1"/>
  <c r="BU51" i="1"/>
  <c r="BV51" i="1"/>
  <c r="BW51" i="1"/>
  <c r="BX51" i="1"/>
  <c r="BY51" i="1"/>
  <c r="BZ51" i="1"/>
  <c r="CA51" i="1"/>
  <c r="CB51" i="1"/>
  <c r="AO52" i="1"/>
  <c r="AP52" i="1"/>
  <c r="AQ52" i="1"/>
  <c r="AR52" i="1"/>
  <c r="AS52" i="1"/>
  <c r="AT52" i="1"/>
  <c r="AU52" i="1"/>
  <c r="AV52" i="1"/>
  <c r="AW52" i="1"/>
  <c r="AX52" i="1"/>
  <c r="AY52" i="1"/>
  <c r="AZ52" i="1"/>
  <c r="BA52" i="1"/>
  <c r="BB52" i="1"/>
  <c r="BC52" i="1"/>
  <c r="BD52" i="1"/>
  <c r="BE52" i="1"/>
  <c r="BF52" i="1"/>
  <c r="BG52" i="1"/>
  <c r="BH52" i="1"/>
  <c r="BI52" i="1"/>
  <c r="BJ52" i="1"/>
  <c r="BK52" i="1"/>
  <c r="BL52" i="1"/>
  <c r="BM52" i="1"/>
  <c r="BN52" i="1"/>
  <c r="BO52" i="1"/>
  <c r="BP52" i="1"/>
  <c r="BQ52" i="1"/>
  <c r="BR52" i="1"/>
  <c r="BS52" i="1"/>
  <c r="BT52" i="1"/>
  <c r="BU52" i="1"/>
  <c r="BV52" i="1"/>
  <c r="BW52" i="1"/>
  <c r="BX52" i="1"/>
  <c r="BY52" i="1"/>
  <c r="BZ52" i="1"/>
  <c r="CA52" i="1"/>
  <c r="CB52" i="1"/>
  <c r="AO53" i="1"/>
  <c r="AP53" i="1"/>
  <c r="AQ53" i="1"/>
  <c r="AR53" i="1"/>
  <c r="AS53" i="1"/>
  <c r="AT53" i="1"/>
  <c r="AU53" i="1"/>
  <c r="AV53" i="1"/>
  <c r="AW53" i="1"/>
  <c r="AX53" i="1"/>
  <c r="AY53" i="1"/>
  <c r="AZ53" i="1"/>
  <c r="BA53" i="1"/>
  <c r="BB53" i="1"/>
  <c r="BC53" i="1"/>
  <c r="BD53" i="1"/>
  <c r="BE53" i="1"/>
  <c r="BF53" i="1"/>
  <c r="BG53" i="1"/>
  <c r="BH53" i="1"/>
  <c r="BI53" i="1"/>
  <c r="BJ53" i="1"/>
  <c r="BK53" i="1"/>
  <c r="BL53" i="1"/>
  <c r="BM53" i="1"/>
  <c r="BN53" i="1"/>
  <c r="BO53" i="1"/>
  <c r="BP53" i="1"/>
  <c r="BQ53" i="1"/>
  <c r="BR53" i="1"/>
  <c r="BS53" i="1"/>
  <c r="BT53" i="1"/>
  <c r="BU53" i="1"/>
  <c r="BV53" i="1"/>
  <c r="BW53" i="1"/>
  <c r="BX53" i="1"/>
  <c r="BY53" i="1"/>
  <c r="BZ53" i="1"/>
  <c r="CA53" i="1"/>
  <c r="CB53" i="1"/>
  <c r="AO54" i="1"/>
  <c r="AP54" i="1"/>
  <c r="AQ54" i="1"/>
  <c r="AR54" i="1"/>
  <c r="AS54" i="1"/>
  <c r="AT54" i="1"/>
  <c r="AU54" i="1"/>
  <c r="AV54" i="1"/>
  <c r="AW54" i="1"/>
  <c r="AX54" i="1"/>
  <c r="AY54" i="1"/>
  <c r="AZ54" i="1"/>
  <c r="BA54" i="1"/>
  <c r="BB54" i="1"/>
  <c r="BC54" i="1"/>
  <c r="BD54" i="1"/>
  <c r="BE54" i="1"/>
  <c r="BF54" i="1"/>
  <c r="BG54" i="1"/>
  <c r="BH54" i="1"/>
  <c r="BI54" i="1"/>
  <c r="BJ54" i="1"/>
  <c r="BK54" i="1"/>
  <c r="BL54" i="1"/>
  <c r="BM54" i="1"/>
  <c r="BN54" i="1"/>
  <c r="BO54" i="1"/>
  <c r="BP54" i="1"/>
  <c r="BQ54" i="1"/>
  <c r="BR54" i="1"/>
  <c r="BS54" i="1"/>
  <c r="BT54" i="1"/>
  <c r="BU54" i="1"/>
  <c r="BV54" i="1"/>
  <c r="BW54" i="1"/>
  <c r="BX54" i="1"/>
  <c r="BY54" i="1"/>
  <c r="BZ54" i="1"/>
  <c r="CA54" i="1"/>
  <c r="CB54" i="1"/>
  <c r="AO55" i="1"/>
  <c r="AP55" i="1"/>
  <c r="AQ55" i="1"/>
  <c r="AR55" i="1"/>
  <c r="AS55" i="1"/>
  <c r="AT55" i="1"/>
  <c r="AU55" i="1"/>
  <c r="AV55" i="1"/>
  <c r="AW55" i="1"/>
  <c r="AX55" i="1"/>
  <c r="AY55" i="1"/>
  <c r="AZ55" i="1"/>
  <c r="BA55" i="1"/>
  <c r="BB55" i="1"/>
  <c r="BC55" i="1"/>
  <c r="BD55" i="1"/>
  <c r="BE55" i="1"/>
  <c r="BF55" i="1"/>
  <c r="BG55" i="1"/>
  <c r="BH55" i="1"/>
  <c r="BI55" i="1"/>
  <c r="BJ55" i="1"/>
  <c r="BK55" i="1"/>
  <c r="BL55" i="1"/>
  <c r="BM55" i="1"/>
  <c r="BN55" i="1"/>
  <c r="BO55" i="1"/>
  <c r="BP55" i="1"/>
  <c r="BQ55" i="1"/>
  <c r="BR55" i="1"/>
  <c r="BS55" i="1"/>
  <c r="BT55" i="1"/>
  <c r="BU55" i="1"/>
  <c r="BV55" i="1"/>
  <c r="BW55" i="1"/>
  <c r="BX55" i="1"/>
  <c r="BY55" i="1"/>
  <c r="BZ55" i="1"/>
  <c r="CA55" i="1"/>
  <c r="CB55" i="1"/>
  <c r="AO56" i="1"/>
  <c r="AP56" i="1"/>
  <c r="AQ56" i="1"/>
  <c r="AR56" i="1"/>
  <c r="AS56" i="1"/>
  <c r="AT56" i="1"/>
  <c r="AU56" i="1"/>
  <c r="AV56" i="1"/>
  <c r="AW56" i="1"/>
  <c r="AX56" i="1"/>
  <c r="AY56" i="1"/>
  <c r="AZ56" i="1"/>
  <c r="BA56" i="1"/>
  <c r="BB56" i="1"/>
  <c r="BC56" i="1"/>
  <c r="BD56" i="1"/>
  <c r="BE56" i="1"/>
  <c r="BF56" i="1"/>
  <c r="BG56" i="1"/>
  <c r="BH56" i="1"/>
  <c r="BI56" i="1"/>
  <c r="BJ56" i="1"/>
  <c r="BK56" i="1"/>
  <c r="BL56" i="1"/>
  <c r="BM56" i="1"/>
  <c r="BN56" i="1"/>
  <c r="BO56" i="1"/>
  <c r="BP56" i="1"/>
  <c r="BQ56" i="1"/>
  <c r="BR56" i="1"/>
  <c r="BS56" i="1"/>
  <c r="BT56" i="1"/>
  <c r="BU56" i="1"/>
  <c r="BV56" i="1"/>
  <c r="BW56" i="1"/>
  <c r="BX56" i="1"/>
  <c r="BY56" i="1"/>
  <c r="BZ56" i="1"/>
  <c r="CA56" i="1"/>
  <c r="CB56" i="1"/>
  <c r="AO57" i="1"/>
  <c r="AP57" i="1"/>
  <c r="AQ57" i="1"/>
  <c r="AR57" i="1"/>
  <c r="AS57" i="1"/>
  <c r="AT57" i="1"/>
  <c r="AU57" i="1"/>
  <c r="AV57" i="1"/>
  <c r="AW57" i="1"/>
  <c r="AX57" i="1"/>
  <c r="AY57" i="1"/>
  <c r="AZ57" i="1"/>
  <c r="BA57" i="1"/>
  <c r="BB57" i="1"/>
  <c r="BC57" i="1"/>
  <c r="BD57" i="1"/>
  <c r="BE57" i="1"/>
  <c r="BF57" i="1"/>
  <c r="BG57" i="1"/>
  <c r="BH57" i="1"/>
  <c r="BI57" i="1"/>
  <c r="BJ57" i="1"/>
  <c r="BK57" i="1"/>
  <c r="BL57" i="1"/>
  <c r="BM57" i="1"/>
  <c r="BN57" i="1"/>
  <c r="BO57" i="1"/>
  <c r="BP57" i="1"/>
  <c r="BQ57" i="1"/>
  <c r="BR57" i="1"/>
  <c r="BS57" i="1"/>
  <c r="BT57" i="1"/>
  <c r="BU57" i="1"/>
  <c r="BV57" i="1"/>
  <c r="BW57" i="1"/>
  <c r="BX57" i="1"/>
  <c r="BY57" i="1"/>
  <c r="BZ57" i="1"/>
  <c r="CA57" i="1"/>
  <c r="CB57" i="1"/>
  <c r="AO58" i="1"/>
  <c r="AP58" i="1"/>
  <c r="AQ58" i="1"/>
  <c r="AR58" i="1"/>
  <c r="AS58" i="1"/>
  <c r="AT58" i="1"/>
  <c r="AU58" i="1"/>
  <c r="AV58" i="1"/>
  <c r="AW58" i="1"/>
  <c r="AX58" i="1"/>
  <c r="AY58" i="1"/>
  <c r="AZ58" i="1"/>
  <c r="BA58" i="1"/>
  <c r="BB58" i="1"/>
  <c r="BC58" i="1"/>
  <c r="BD58" i="1"/>
  <c r="BE58" i="1"/>
  <c r="BF58" i="1"/>
  <c r="BG58" i="1"/>
  <c r="BH58" i="1"/>
  <c r="BI58" i="1"/>
  <c r="BJ58" i="1"/>
  <c r="BK58" i="1"/>
  <c r="BL58" i="1"/>
  <c r="BM58" i="1"/>
  <c r="BN58" i="1"/>
  <c r="BO58" i="1"/>
  <c r="BP58" i="1"/>
  <c r="BQ58" i="1"/>
  <c r="BR58" i="1"/>
  <c r="BS58" i="1"/>
  <c r="BT58" i="1"/>
  <c r="BU58" i="1"/>
  <c r="BV58" i="1"/>
  <c r="BW58" i="1"/>
  <c r="BX58" i="1"/>
  <c r="BY58" i="1"/>
  <c r="BZ58" i="1"/>
  <c r="CA58" i="1"/>
  <c r="CB58" i="1"/>
  <c r="AO59" i="1"/>
  <c r="AP59" i="1"/>
  <c r="AQ59" i="1"/>
  <c r="AR59" i="1"/>
  <c r="AS59" i="1"/>
  <c r="AT59" i="1"/>
  <c r="AU59" i="1"/>
  <c r="AV59" i="1"/>
  <c r="AW59" i="1"/>
  <c r="AX59" i="1"/>
  <c r="AY59" i="1"/>
  <c r="AZ59" i="1"/>
  <c r="BA59" i="1"/>
  <c r="BB59" i="1"/>
  <c r="BC59" i="1"/>
  <c r="BD59" i="1"/>
  <c r="BE59" i="1"/>
  <c r="BF59" i="1"/>
  <c r="BG59" i="1"/>
  <c r="BH59" i="1"/>
  <c r="BI59" i="1"/>
  <c r="BJ59" i="1"/>
  <c r="BK59" i="1"/>
  <c r="BL59" i="1"/>
  <c r="BM59" i="1"/>
  <c r="BN59" i="1"/>
  <c r="BO59" i="1"/>
  <c r="BP59" i="1"/>
  <c r="BQ59" i="1"/>
  <c r="BR59" i="1"/>
  <c r="BS59" i="1"/>
  <c r="BT59" i="1"/>
  <c r="BU59" i="1"/>
  <c r="BV59" i="1"/>
  <c r="BW59" i="1"/>
  <c r="BX59" i="1"/>
  <c r="BY59" i="1"/>
  <c r="BZ59" i="1"/>
  <c r="CA59" i="1"/>
  <c r="CB59" i="1"/>
  <c r="AO60" i="1"/>
  <c r="AP60" i="1"/>
  <c r="AQ60" i="1"/>
  <c r="AR60" i="1"/>
  <c r="AS60" i="1"/>
  <c r="AT60" i="1"/>
  <c r="AU60" i="1"/>
  <c r="AV60" i="1"/>
  <c r="AW60" i="1"/>
  <c r="AX60" i="1"/>
  <c r="AY60" i="1"/>
  <c r="AZ60" i="1"/>
  <c r="BA60" i="1"/>
  <c r="BB60" i="1"/>
  <c r="BC60" i="1"/>
  <c r="BD60" i="1"/>
  <c r="BE60" i="1"/>
  <c r="BF60" i="1"/>
  <c r="BG60" i="1"/>
  <c r="BH60" i="1"/>
  <c r="BI60" i="1"/>
  <c r="BJ60" i="1"/>
  <c r="BK60" i="1"/>
  <c r="BL60" i="1"/>
  <c r="BM60" i="1"/>
  <c r="BN60" i="1"/>
  <c r="BO60" i="1"/>
  <c r="BP60" i="1"/>
  <c r="BQ60" i="1"/>
  <c r="BR60" i="1"/>
  <c r="BS60" i="1"/>
  <c r="BT60" i="1"/>
  <c r="BU60" i="1"/>
  <c r="BV60" i="1"/>
  <c r="BW60" i="1"/>
  <c r="BX60" i="1"/>
  <c r="BY60" i="1"/>
  <c r="BZ60" i="1"/>
  <c r="CA60" i="1"/>
  <c r="CB60" i="1"/>
  <c r="AO61" i="1"/>
  <c r="AP61" i="1"/>
  <c r="AQ61" i="1"/>
  <c r="AR61" i="1"/>
  <c r="AS61" i="1"/>
  <c r="AT61" i="1"/>
  <c r="AU61" i="1"/>
  <c r="AV61" i="1"/>
  <c r="AW61" i="1"/>
  <c r="AX61" i="1"/>
  <c r="AY61" i="1"/>
  <c r="AZ61" i="1"/>
  <c r="BA61" i="1"/>
  <c r="BB61" i="1"/>
  <c r="BC61" i="1"/>
  <c r="BD61" i="1"/>
  <c r="BE61" i="1"/>
  <c r="BF61" i="1"/>
  <c r="BG61" i="1"/>
  <c r="BH61" i="1"/>
  <c r="BI61" i="1"/>
  <c r="BJ61" i="1"/>
  <c r="BK61" i="1"/>
  <c r="BL61" i="1"/>
  <c r="BM61" i="1"/>
  <c r="BN61" i="1"/>
  <c r="BO61" i="1"/>
  <c r="BP61" i="1"/>
  <c r="BQ61" i="1"/>
  <c r="BR61" i="1"/>
  <c r="BS61" i="1"/>
  <c r="BT61" i="1"/>
  <c r="BU61" i="1"/>
  <c r="BV61" i="1"/>
  <c r="BW61" i="1"/>
  <c r="BX61" i="1"/>
  <c r="BY61" i="1"/>
  <c r="BZ61" i="1"/>
  <c r="CA61" i="1"/>
  <c r="CB61" i="1"/>
  <c r="AO62" i="1"/>
  <c r="AP62" i="1"/>
  <c r="AQ62" i="1"/>
  <c r="AR62" i="1"/>
  <c r="AS62" i="1"/>
  <c r="AT62" i="1"/>
  <c r="AU62" i="1"/>
  <c r="AV62" i="1"/>
  <c r="AW62" i="1"/>
  <c r="AX62" i="1"/>
  <c r="AY62" i="1"/>
  <c r="AZ62" i="1"/>
  <c r="BA62" i="1"/>
  <c r="BB62" i="1"/>
  <c r="BC62" i="1"/>
  <c r="BD62" i="1"/>
  <c r="BE62" i="1"/>
  <c r="BF62" i="1"/>
  <c r="BG62" i="1"/>
  <c r="BH62" i="1"/>
  <c r="BI62" i="1"/>
  <c r="BJ62" i="1"/>
  <c r="BK62" i="1"/>
  <c r="BL62" i="1"/>
  <c r="BM62" i="1"/>
  <c r="BN62" i="1"/>
  <c r="BO62" i="1"/>
  <c r="BP62" i="1"/>
  <c r="BQ62" i="1"/>
  <c r="BR62" i="1"/>
  <c r="BS62" i="1"/>
  <c r="BT62" i="1"/>
  <c r="BU62" i="1"/>
  <c r="BV62" i="1"/>
  <c r="BW62" i="1"/>
  <c r="BX62" i="1"/>
  <c r="BY62" i="1"/>
  <c r="BZ62" i="1"/>
  <c r="CA62" i="1"/>
  <c r="CB62" i="1"/>
  <c r="AO63" i="1"/>
  <c r="AP63" i="1"/>
  <c r="AQ63" i="1"/>
  <c r="AR63" i="1"/>
  <c r="AS63" i="1"/>
  <c r="AT63" i="1"/>
  <c r="AU63" i="1"/>
  <c r="AV63" i="1"/>
  <c r="AW63" i="1"/>
  <c r="AX63" i="1"/>
  <c r="AY63" i="1"/>
  <c r="AZ63" i="1"/>
  <c r="BA63" i="1"/>
  <c r="BB63" i="1"/>
  <c r="BC63" i="1"/>
  <c r="BD63" i="1"/>
  <c r="BE63" i="1"/>
  <c r="BF63" i="1"/>
  <c r="BG63" i="1"/>
  <c r="BH63" i="1"/>
  <c r="BI63" i="1"/>
  <c r="BJ63" i="1"/>
  <c r="BK63" i="1"/>
  <c r="BL63" i="1"/>
  <c r="BM63" i="1"/>
  <c r="BN63" i="1"/>
  <c r="BO63" i="1"/>
  <c r="BP63" i="1"/>
  <c r="BQ63" i="1"/>
  <c r="BR63" i="1"/>
  <c r="BS63" i="1"/>
  <c r="BT63" i="1"/>
  <c r="BU63" i="1"/>
  <c r="BV63" i="1"/>
  <c r="BW63" i="1"/>
  <c r="BX63" i="1"/>
  <c r="BY63" i="1"/>
  <c r="BZ63" i="1"/>
  <c r="CA63" i="1"/>
  <c r="CB63" i="1"/>
  <c r="AO64" i="1"/>
  <c r="AP64" i="1"/>
  <c r="AQ64" i="1"/>
  <c r="AR64" i="1"/>
  <c r="AS64" i="1"/>
  <c r="AT64" i="1"/>
  <c r="AU64" i="1"/>
  <c r="AV64" i="1"/>
  <c r="AW64" i="1"/>
  <c r="AX64" i="1"/>
  <c r="AY64" i="1"/>
  <c r="AZ64" i="1"/>
  <c r="BA64" i="1"/>
  <c r="BB64" i="1"/>
  <c r="BC64" i="1"/>
  <c r="BD64" i="1"/>
  <c r="BE64" i="1"/>
  <c r="BF64" i="1"/>
  <c r="BG64" i="1"/>
  <c r="BH64" i="1"/>
  <c r="BI64" i="1"/>
  <c r="BJ64" i="1"/>
  <c r="BK64" i="1"/>
  <c r="BL64" i="1"/>
  <c r="BM64" i="1"/>
  <c r="BN64" i="1"/>
  <c r="BO64" i="1"/>
  <c r="BP64" i="1"/>
  <c r="BQ64" i="1"/>
  <c r="BR64" i="1"/>
  <c r="BS64" i="1"/>
  <c r="BT64" i="1"/>
  <c r="BU64" i="1"/>
  <c r="BV64" i="1"/>
  <c r="BW64" i="1"/>
  <c r="BX64" i="1"/>
  <c r="BY64" i="1"/>
  <c r="BZ64" i="1"/>
  <c r="CA64" i="1"/>
  <c r="CB64" i="1"/>
  <c r="AO65" i="1"/>
  <c r="AP65" i="1"/>
  <c r="AQ65" i="1"/>
  <c r="AR65" i="1"/>
  <c r="AS65" i="1"/>
  <c r="AT65" i="1"/>
  <c r="AU65" i="1"/>
  <c r="AV65" i="1"/>
  <c r="AW65" i="1"/>
  <c r="AX65" i="1"/>
  <c r="AY65" i="1"/>
  <c r="AZ65" i="1"/>
  <c r="BA65" i="1"/>
  <c r="BB65" i="1"/>
  <c r="BC65" i="1"/>
  <c r="BD65" i="1"/>
  <c r="BE65" i="1"/>
  <c r="BF65" i="1"/>
  <c r="BG65" i="1"/>
  <c r="BH65" i="1"/>
  <c r="BI65" i="1"/>
  <c r="BJ65" i="1"/>
  <c r="BK65" i="1"/>
  <c r="BL65" i="1"/>
  <c r="BM65" i="1"/>
  <c r="BN65" i="1"/>
  <c r="BO65" i="1"/>
  <c r="BP65" i="1"/>
  <c r="BQ65" i="1"/>
  <c r="BR65" i="1"/>
  <c r="BS65" i="1"/>
  <c r="BT65" i="1"/>
  <c r="BU65" i="1"/>
  <c r="BV65" i="1"/>
  <c r="BW65" i="1"/>
  <c r="BX65" i="1"/>
  <c r="BY65" i="1"/>
  <c r="BZ65" i="1"/>
  <c r="CA65" i="1"/>
  <c r="CB65" i="1"/>
  <c r="AO66" i="1"/>
  <c r="AP66" i="1"/>
  <c r="AQ66" i="1"/>
  <c r="AR66" i="1"/>
  <c r="AS66" i="1"/>
  <c r="AT66" i="1"/>
  <c r="AU66" i="1"/>
  <c r="AV66" i="1"/>
  <c r="AW66" i="1"/>
  <c r="AX66" i="1"/>
  <c r="AY66" i="1"/>
  <c r="AZ66" i="1"/>
  <c r="BA66" i="1"/>
  <c r="BB66" i="1"/>
  <c r="BC66" i="1"/>
  <c r="BD66" i="1"/>
  <c r="BE66" i="1"/>
  <c r="BF66" i="1"/>
  <c r="BG66" i="1"/>
  <c r="BH66" i="1"/>
  <c r="BI66" i="1"/>
  <c r="BJ66" i="1"/>
  <c r="BK66" i="1"/>
  <c r="BL66" i="1"/>
  <c r="BM66" i="1"/>
  <c r="BN66" i="1"/>
  <c r="BO66" i="1"/>
  <c r="BP66" i="1"/>
  <c r="BQ66" i="1"/>
  <c r="BR66" i="1"/>
  <c r="BS66" i="1"/>
  <c r="BT66" i="1"/>
  <c r="BU66" i="1"/>
  <c r="BV66" i="1"/>
  <c r="BW66" i="1"/>
  <c r="BX66" i="1"/>
  <c r="BY66" i="1"/>
  <c r="BZ66" i="1"/>
  <c r="CA66" i="1"/>
  <c r="CB66" i="1"/>
  <c r="AO67" i="1"/>
  <c r="AP67" i="1"/>
  <c r="AQ67" i="1"/>
  <c r="AR67" i="1"/>
  <c r="AS67" i="1"/>
  <c r="AT67" i="1"/>
  <c r="AU67" i="1"/>
  <c r="AV67" i="1"/>
  <c r="AW67" i="1"/>
  <c r="AX67" i="1"/>
  <c r="AY67" i="1"/>
  <c r="AZ67" i="1"/>
  <c r="BA67" i="1"/>
  <c r="BB67" i="1"/>
  <c r="BC67" i="1"/>
  <c r="BD67" i="1"/>
  <c r="BE67" i="1"/>
  <c r="BF67" i="1"/>
  <c r="BG67" i="1"/>
  <c r="BH67" i="1"/>
  <c r="BI67" i="1"/>
  <c r="BJ67" i="1"/>
  <c r="BK67" i="1"/>
  <c r="BL67" i="1"/>
  <c r="BM67" i="1"/>
  <c r="BN67" i="1"/>
  <c r="BO67" i="1"/>
  <c r="BP67" i="1"/>
  <c r="BQ67" i="1"/>
  <c r="BR67" i="1"/>
  <c r="BS67" i="1"/>
  <c r="BT67" i="1"/>
  <c r="BU67" i="1"/>
  <c r="BV67" i="1"/>
  <c r="BW67" i="1"/>
  <c r="BX67" i="1"/>
  <c r="BY67" i="1"/>
  <c r="BZ67" i="1"/>
  <c r="CA67" i="1"/>
  <c r="CB67" i="1"/>
  <c r="AO68" i="1"/>
  <c r="AP68" i="1"/>
  <c r="AQ68" i="1"/>
  <c r="AR68" i="1"/>
  <c r="AS68" i="1"/>
  <c r="AT68" i="1"/>
  <c r="AU68" i="1"/>
  <c r="AV68" i="1"/>
  <c r="AW68" i="1"/>
  <c r="AX68" i="1"/>
  <c r="AY68" i="1"/>
  <c r="AZ68" i="1"/>
  <c r="BA68" i="1"/>
  <c r="BB68" i="1"/>
  <c r="BC68" i="1"/>
  <c r="BD68" i="1"/>
  <c r="BE68" i="1"/>
  <c r="BF68" i="1"/>
  <c r="BG68" i="1"/>
  <c r="BH68" i="1"/>
  <c r="BI68" i="1"/>
  <c r="BJ68" i="1"/>
  <c r="BK68" i="1"/>
  <c r="BL68" i="1"/>
  <c r="BM68" i="1"/>
  <c r="BN68" i="1"/>
  <c r="BO68" i="1"/>
  <c r="BP68" i="1"/>
  <c r="BQ68" i="1"/>
  <c r="BR68" i="1"/>
  <c r="BS68" i="1"/>
  <c r="BT68" i="1"/>
  <c r="BU68" i="1"/>
  <c r="BV68" i="1"/>
  <c r="BW68" i="1"/>
  <c r="BX68" i="1"/>
  <c r="BY68" i="1"/>
  <c r="BZ68" i="1"/>
  <c r="CA68" i="1"/>
  <c r="CB68" i="1"/>
  <c r="AO69" i="1"/>
  <c r="AP69" i="1"/>
  <c r="AQ69" i="1"/>
  <c r="AR69" i="1"/>
  <c r="AS69" i="1"/>
  <c r="AT69" i="1"/>
  <c r="AU69" i="1"/>
  <c r="AV69" i="1"/>
  <c r="AW69" i="1"/>
  <c r="AX69" i="1"/>
  <c r="AY69" i="1"/>
  <c r="AZ69" i="1"/>
  <c r="BA69" i="1"/>
  <c r="BB69" i="1"/>
  <c r="BC69" i="1"/>
  <c r="BD69" i="1"/>
  <c r="BE69" i="1"/>
  <c r="BF69" i="1"/>
  <c r="BG69" i="1"/>
  <c r="BH69" i="1"/>
  <c r="BI69" i="1"/>
  <c r="BJ69" i="1"/>
  <c r="BK69" i="1"/>
  <c r="BL69" i="1"/>
  <c r="BM69" i="1"/>
  <c r="BN69" i="1"/>
  <c r="BO69" i="1"/>
  <c r="BP69" i="1"/>
  <c r="BQ69" i="1"/>
  <c r="BR69" i="1"/>
  <c r="BS69" i="1"/>
  <c r="BT69" i="1"/>
  <c r="BU69" i="1"/>
  <c r="BV69" i="1"/>
  <c r="BW69" i="1"/>
  <c r="BX69" i="1"/>
  <c r="BY69" i="1"/>
  <c r="BZ69" i="1"/>
  <c r="CA69" i="1"/>
  <c r="CB69" i="1"/>
  <c r="AO70" i="1"/>
  <c r="AP70" i="1"/>
  <c r="AQ70" i="1"/>
  <c r="AR70" i="1"/>
  <c r="AS70" i="1"/>
  <c r="AT70" i="1"/>
  <c r="AU70" i="1"/>
  <c r="AV70" i="1"/>
  <c r="AW70" i="1"/>
  <c r="AX70" i="1"/>
  <c r="AY70" i="1"/>
  <c r="AZ70" i="1"/>
  <c r="BA70" i="1"/>
  <c r="BB70" i="1"/>
  <c r="BC70" i="1"/>
  <c r="BD70" i="1"/>
  <c r="BE70" i="1"/>
  <c r="BF70" i="1"/>
  <c r="BG70" i="1"/>
  <c r="BH70" i="1"/>
  <c r="BI70" i="1"/>
  <c r="BJ70" i="1"/>
  <c r="BK70" i="1"/>
  <c r="BL70" i="1"/>
  <c r="BM70" i="1"/>
  <c r="BN70" i="1"/>
  <c r="BO70" i="1"/>
  <c r="BP70" i="1"/>
  <c r="BQ70" i="1"/>
  <c r="BR70" i="1"/>
  <c r="BS70" i="1"/>
  <c r="BT70" i="1"/>
  <c r="BU70" i="1"/>
  <c r="BV70" i="1"/>
  <c r="BW70" i="1"/>
  <c r="BX70" i="1"/>
  <c r="BY70" i="1"/>
  <c r="BZ70" i="1"/>
  <c r="CA70" i="1"/>
  <c r="CB70" i="1"/>
  <c r="AO71" i="1"/>
  <c r="AP71" i="1"/>
  <c r="AQ71" i="1"/>
  <c r="AR71" i="1"/>
  <c r="AS71" i="1"/>
  <c r="AT71" i="1"/>
  <c r="AU71" i="1"/>
  <c r="AV71" i="1"/>
  <c r="AW71" i="1"/>
  <c r="AX71" i="1"/>
  <c r="AY71" i="1"/>
  <c r="AZ71" i="1"/>
  <c r="BA71" i="1"/>
  <c r="BB71" i="1"/>
  <c r="BC71" i="1"/>
  <c r="BD71" i="1"/>
  <c r="BE71" i="1"/>
  <c r="BF71" i="1"/>
  <c r="BG71" i="1"/>
  <c r="BH71" i="1"/>
  <c r="BI71" i="1"/>
  <c r="BJ71" i="1"/>
  <c r="BK71" i="1"/>
  <c r="BL71" i="1"/>
  <c r="BM71" i="1"/>
  <c r="BN71" i="1"/>
  <c r="BO71" i="1"/>
  <c r="BP71" i="1"/>
  <c r="BQ71" i="1"/>
  <c r="BR71" i="1"/>
  <c r="BS71" i="1"/>
  <c r="BT71" i="1"/>
  <c r="BU71" i="1"/>
  <c r="BV71" i="1"/>
  <c r="BW71" i="1"/>
  <c r="BX71" i="1"/>
  <c r="BY71" i="1"/>
  <c r="BZ71" i="1"/>
  <c r="CA71" i="1"/>
  <c r="CB71" i="1"/>
  <c r="AO72" i="1"/>
  <c r="AP72" i="1"/>
  <c r="AQ72" i="1"/>
  <c r="AR72" i="1"/>
  <c r="AS72" i="1"/>
  <c r="AT72" i="1"/>
  <c r="AU72" i="1"/>
  <c r="AV72" i="1"/>
  <c r="AW72" i="1"/>
  <c r="AX72" i="1"/>
  <c r="AY72" i="1"/>
  <c r="AZ72" i="1"/>
  <c r="BA72" i="1"/>
  <c r="BB72" i="1"/>
  <c r="BC72" i="1"/>
  <c r="BD72" i="1"/>
  <c r="BE72" i="1"/>
  <c r="BF72" i="1"/>
  <c r="BG72" i="1"/>
  <c r="BH72" i="1"/>
  <c r="BI72" i="1"/>
  <c r="BJ72" i="1"/>
  <c r="BK72" i="1"/>
  <c r="BL72" i="1"/>
  <c r="BM72" i="1"/>
  <c r="BN72" i="1"/>
  <c r="BO72" i="1"/>
  <c r="BP72" i="1"/>
  <c r="BQ72" i="1"/>
  <c r="BR72" i="1"/>
  <c r="BS72" i="1"/>
  <c r="BT72" i="1"/>
  <c r="BU72" i="1"/>
  <c r="BV72" i="1"/>
  <c r="BW72" i="1"/>
  <c r="BX72" i="1"/>
  <c r="BY72" i="1"/>
  <c r="BZ72" i="1"/>
  <c r="CA72" i="1"/>
  <c r="CB72" i="1"/>
  <c r="AO73" i="1"/>
  <c r="AP73" i="1"/>
  <c r="AQ73" i="1"/>
  <c r="AR73" i="1"/>
  <c r="AS73" i="1"/>
  <c r="AT73" i="1"/>
  <c r="AU73" i="1"/>
  <c r="AV73" i="1"/>
  <c r="AW73" i="1"/>
  <c r="AX73" i="1"/>
  <c r="AY73" i="1"/>
  <c r="AZ73" i="1"/>
  <c r="BA73" i="1"/>
  <c r="BB73" i="1"/>
  <c r="BC73" i="1"/>
  <c r="BD73" i="1"/>
  <c r="BE73" i="1"/>
  <c r="BF73" i="1"/>
  <c r="BG73" i="1"/>
  <c r="BH73" i="1"/>
  <c r="BI73" i="1"/>
  <c r="BJ73" i="1"/>
  <c r="BK73" i="1"/>
  <c r="BL73" i="1"/>
  <c r="BM73" i="1"/>
  <c r="BN73" i="1"/>
  <c r="BO73" i="1"/>
  <c r="BP73" i="1"/>
  <c r="BQ73" i="1"/>
  <c r="BR73" i="1"/>
  <c r="BS73" i="1"/>
  <c r="BT73" i="1"/>
  <c r="BU73" i="1"/>
  <c r="BV73" i="1"/>
  <c r="BW73" i="1"/>
  <c r="BX73" i="1"/>
  <c r="BY73" i="1"/>
  <c r="BZ73" i="1"/>
  <c r="CA73" i="1"/>
  <c r="CB73" i="1"/>
  <c r="AO74" i="1"/>
  <c r="AP74" i="1"/>
  <c r="AQ74" i="1"/>
  <c r="AR74" i="1"/>
  <c r="AS74" i="1"/>
  <c r="AT74" i="1"/>
  <c r="AU74" i="1"/>
  <c r="AV74" i="1"/>
  <c r="AW74" i="1"/>
  <c r="AX74" i="1"/>
  <c r="AY74" i="1"/>
  <c r="AZ74" i="1"/>
  <c r="BA74" i="1"/>
  <c r="BB74" i="1"/>
  <c r="BC74" i="1"/>
  <c r="BD74" i="1"/>
  <c r="BE74" i="1"/>
  <c r="BF74" i="1"/>
  <c r="BG74" i="1"/>
  <c r="BH74" i="1"/>
  <c r="BI74" i="1"/>
  <c r="BJ74" i="1"/>
  <c r="BK74" i="1"/>
  <c r="BL74" i="1"/>
  <c r="BM74" i="1"/>
  <c r="BN74" i="1"/>
  <c r="BO74" i="1"/>
  <c r="BP74" i="1"/>
  <c r="BQ74" i="1"/>
  <c r="BR74" i="1"/>
  <c r="BS74" i="1"/>
  <c r="BT74" i="1"/>
  <c r="BU74" i="1"/>
  <c r="BV74" i="1"/>
  <c r="BW74" i="1"/>
  <c r="BX74" i="1"/>
  <c r="BY74" i="1"/>
  <c r="BZ74" i="1"/>
  <c r="CA74" i="1"/>
  <c r="CB74" i="1"/>
  <c r="AO75" i="1"/>
  <c r="AP75" i="1"/>
  <c r="AQ75" i="1"/>
  <c r="AR75" i="1"/>
  <c r="AS75" i="1"/>
  <c r="AT75" i="1"/>
  <c r="AU75" i="1"/>
  <c r="AV75" i="1"/>
  <c r="AW75" i="1"/>
  <c r="AX75" i="1"/>
  <c r="AY75" i="1"/>
  <c r="AZ75" i="1"/>
  <c r="BA75" i="1"/>
  <c r="BB75" i="1"/>
  <c r="BC75" i="1"/>
  <c r="BD75" i="1"/>
  <c r="BE75" i="1"/>
  <c r="BF75" i="1"/>
  <c r="BG75" i="1"/>
  <c r="BH75" i="1"/>
  <c r="BI75" i="1"/>
  <c r="BJ75" i="1"/>
  <c r="BK75" i="1"/>
  <c r="BL75" i="1"/>
  <c r="BM75" i="1"/>
  <c r="BN75" i="1"/>
  <c r="BO75" i="1"/>
  <c r="BP75" i="1"/>
  <c r="BQ75" i="1"/>
  <c r="BR75" i="1"/>
  <c r="BS75" i="1"/>
  <c r="BT75" i="1"/>
  <c r="BU75" i="1"/>
  <c r="BV75" i="1"/>
  <c r="BW75" i="1"/>
  <c r="BX75" i="1"/>
  <c r="BY75" i="1"/>
  <c r="BZ75" i="1"/>
  <c r="CA75" i="1"/>
  <c r="CB75" i="1"/>
  <c r="AO76" i="1"/>
  <c r="AP76" i="1"/>
  <c r="AQ76" i="1"/>
  <c r="AR76" i="1"/>
  <c r="AS76" i="1"/>
  <c r="AT76" i="1"/>
  <c r="AU76" i="1"/>
  <c r="AV76" i="1"/>
  <c r="AW76" i="1"/>
  <c r="AX76" i="1"/>
  <c r="AY76" i="1"/>
  <c r="AZ76" i="1"/>
  <c r="BA76" i="1"/>
  <c r="BB76" i="1"/>
  <c r="BC76" i="1"/>
  <c r="BD76" i="1"/>
  <c r="BE76" i="1"/>
  <c r="BF76" i="1"/>
  <c r="BG76" i="1"/>
  <c r="BH76" i="1"/>
  <c r="BI76" i="1"/>
  <c r="BJ76" i="1"/>
  <c r="BK76" i="1"/>
  <c r="BL76" i="1"/>
  <c r="BM76" i="1"/>
  <c r="BN76" i="1"/>
  <c r="BO76" i="1"/>
  <c r="BP76" i="1"/>
  <c r="BQ76" i="1"/>
  <c r="BR76" i="1"/>
  <c r="BS76" i="1"/>
  <c r="BT76" i="1"/>
  <c r="BU76" i="1"/>
  <c r="BV76" i="1"/>
  <c r="BW76" i="1"/>
  <c r="BX76" i="1"/>
  <c r="BY76" i="1"/>
  <c r="BZ76" i="1"/>
  <c r="CA76" i="1"/>
  <c r="CB76" i="1"/>
  <c r="AO77" i="1"/>
  <c r="AP77" i="1"/>
  <c r="AQ77" i="1"/>
  <c r="AR77" i="1"/>
  <c r="AS77" i="1"/>
  <c r="AT77" i="1"/>
  <c r="AU77" i="1"/>
  <c r="AV77" i="1"/>
  <c r="AW77" i="1"/>
  <c r="AX77" i="1"/>
  <c r="AY77" i="1"/>
  <c r="AZ77" i="1"/>
  <c r="BA77" i="1"/>
  <c r="BB77" i="1"/>
  <c r="BC77" i="1"/>
  <c r="BD77" i="1"/>
  <c r="BE77" i="1"/>
  <c r="BF77" i="1"/>
  <c r="BG77" i="1"/>
  <c r="BH77" i="1"/>
  <c r="BI77" i="1"/>
  <c r="BJ77" i="1"/>
  <c r="BK77" i="1"/>
  <c r="BL77" i="1"/>
  <c r="BM77" i="1"/>
  <c r="BN77" i="1"/>
  <c r="BO77" i="1"/>
  <c r="BP77" i="1"/>
  <c r="BQ77" i="1"/>
  <c r="BR77" i="1"/>
  <c r="BS77" i="1"/>
  <c r="BT77" i="1"/>
  <c r="BU77" i="1"/>
  <c r="BV77" i="1"/>
  <c r="BW77" i="1"/>
  <c r="BX77" i="1"/>
  <c r="BY77" i="1"/>
  <c r="BZ77" i="1"/>
  <c r="CA77" i="1"/>
  <c r="CB77" i="1"/>
  <c r="AO78" i="1"/>
  <c r="AP78" i="1"/>
  <c r="AQ78" i="1"/>
  <c r="AR78" i="1"/>
  <c r="AS78" i="1"/>
  <c r="AT78" i="1"/>
  <c r="AU78" i="1"/>
  <c r="AV78" i="1"/>
  <c r="AW78" i="1"/>
  <c r="AX78" i="1"/>
  <c r="AY78" i="1"/>
  <c r="AZ78" i="1"/>
  <c r="BA78" i="1"/>
  <c r="BB78" i="1"/>
  <c r="BC78" i="1"/>
  <c r="BD78" i="1"/>
  <c r="BE78" i="1"/>
  <c r="BF78" i="1"/>
  <c r="BG78" i="1"/>
  <c r="BH78" i="1"/>
  <c r="BI78" i="1"/>
  <c r="BJ78" i="1"/>
  <c r="BK78" i="1"/>
  <c r="BL78" i="1"/>
  <c r="BM78" i="1"/>
  <c r="BN78" i="1"/>
  <c r="BO78" i="1"/>
  <c r="BP78" i="1"/>
  <c r="BQ78" i="1"/>
  <c r="BR78" i="1"/>
  <c r="BS78" i="1"/>
  <c r="BT78" i="1"/>
  <c r="BU78" i="1"/>
  <c r="BV78" i="1"/>
  <c r="BW78" i="1"/>
  <c r="BX78" i="1"/>
  <c r="BY78" i="1"/>
  <c r="BZ78" i="1"/>
  <c r="CA78" i="1"/>
  <c r="CB78" i="1"/>
  <c r="AO79" i="1"/>
  <c r="AP79" i="1"/>
  <c r="AQ79" i="1"/>
  <c r="AR79" i="1"/>
  <c r="AS79" i="1"/>
  <c r="AT79" i="1"/>
  <c r="AU79" i="1"/>
  <c r="AV79" i="1"/>
  <c r="AW79" i="1"/>
  <c r="AX79" i="1"/>
  <c r="AY79" i="1"/>
  <c r="AZ79" i="1"/>
  <c r="BA79" i="1"/>
  <c r="BB79" i="1"/>
  <c r="BC79" i="1"/>
  <c r="BD79" i="1"/>
  <c r="BE79" i="1"/>
  <c r="BF79" i="1"/>
  <c r="BG79" i="1"/>
  <c r="BH79" i="1"/>
  <c r="BI79" i="1"/>
  <c r="BJ79" i="1"/>
  <c r="BK79" i="1"/>
  <c r="BL79" i="1"/>
  <c r="BM79" i="1"/>
  <c r="BN79" i="1"/>
  <c r="BO79" i="1"/>
  <c r="BP79" i="1"/>
  <c r="BQ79" i="1"/>
  <c r="BR79" i="1"/>
  <c r="BS79" i="1"/>
  <c r="BT79" i="1"/>
  <c r="BU79" i="1"/>
  <c r="BV79" i="1"/>
  <c r="BW79" i="1"/>
  <c r="BX79" i="1"/>
  <c r="BY79" i="1"/>
  <c r="BZ79" i="1"/>
  <c r="CA79" i="1"/>
  <c r="CB79" i="1"/>
  <c r="AO80" i="1"/>
  <c r="AP80" i="1"/>
  <c r="AQ80" i="1"/>
  <c r="AR80" i="1"/>
  <c r="AS80" i="1"/>
  <c r="AT80" i="1"/>
  <c r="AU80" i="1"/>
  <c r="AV80" i="1"/>
  <c r="AW80" i="1"/>
  <c r="AX80" i="1"/>
  <c r="AY80" i="1"/>
  <c r="AZ80" i="1"/>
  <c r="BA80" i="1"/>
  <c r="BB80" i="1"/>
  <c r="BC80" i="1"/>
  <c r="BD80" i="1"/>
  <c r="BE80" i="1"/>
  <c r="BF80" i="1"/>
  <c r="BG80" i="1"/>
  <c r="BH80" i="1"/>
  <c r="BI80" i="1"/>
  <c r="BJ80" i="1"/>
  <c r="BK80" i="1"/>
  <c r="BL80" i="1"/>
  <c r="BM80" i="1"/>
  <c r="BN80" i="1"/>
  <c r="BO80" i="1"/>
  <c r="BP80" i="1"/>
  <c r="BQ80" i="1"/>
  <c r="BR80" i="1"/>
  <c r="BS80" i="1"/>
  <c r="BT80" i="1"/>
  <c r="BU80" i="1"/>
  <c r="BV80" i="1"/>
  <c r="BW80" i="1"/>
  <c r="BX80" i="1"/>
  <c r="BY80" i="1"/>
  <c r="BZ80" i="1"/>
  <c r="CA80" i="1"/>
  <c r="CB80" i="1"/>
  <c r="AO81" i="1"/>
  <c r="AP81" i="1"/>
  <c r="AQ81" i="1"/>
  <c r="AR81" i="1"/>
  <c r="AS81" i="1"/>
  <c r="AT81" i="1"/>
  <c r="AU81" i="1"/>
  <c r="AV81" i="1"/>
  <c r="AW81" i="1"/>
  <c r="AX81" i="1"/>
  <c r="AY81" i="1"/>
  <c r="AZ81" i="1"/>
  <c r="BA81" i="1"/>
  <c r="BB81" i="1"/>
  <c r="BC81" i="1"/>
  <c r="BD81" i="1"/>
  <c r="BE81" i="1"/>
  <c r="BF81" i="1"/>
  <c r="BG81" i="1"/>
  <c r="BH81" i="1"/>
  <c r="BI81" i="1"/>
  <c r="BJ81" i="1"/>
  <c r="BK81" i="1"/>
  <c r="BL81" i="1"/>
  <c r="BM81" i="1"/>
  <c r="BN81" i="1"/>
  <c r="BO81" i="1"/>
  <c r="BP81" i="1"/>
  <c r="BQ81" i="1"/>
  <c r="BR81" i="1"/>
  <c r="BS81" i="1"/>
  <c r="BT81" i="1"/>
  <c r="BU81" i="1"/>
  <c r="BV81" i="1"/>
  <c r="BW81" i="1"/>
  <c r="BX81" i="1"/>
  <c r="BY81" i="1"/>
  <c r="BZ81" i="1"/>
  <c r="CA81" i="1"/>
  <c r="CB81" i="1"/>
  <c r="AO82" i="1"/>
  <c r="AP82" i="1"/>
  <c r="AQ82" i="1"/>
  <c r="AR82" i="1"/>
  <c r="AS82" i="1"/>
  <c r="AT82" i="1"/>
  <c r="AU82" i="1"/>
  <c r="AV82" i="1"/>
  <c r="AW82" i="1"/>
  <c r="AX82" i="1"/>
  <c r="AY82" i="1"/>
  <c r="AZ82" i="1"/>
  <c r="BA82" i="1"/>
  <c r="BB82" i="1"/>
  <c r="BC82" i="1"/>
  <c r="BD82" i="1"/>
  <c r="BE82" i="1"/>
  <c r="BF82" i="1"/>
  <c r="BG82" i="1"/>
  <c r="BH82" i="1"/>
  <c r="BI82" i="1"/>
  <c r="BJ82" i="1"/>
  <c r="BK82" i="1"/>
  <c r="BL82" i="1"/>
  <c r="BM82" i="1"/>
  <c r="BN82" i="1"/>
  <c r="BO82" i="1"/>
  <c r="BP82" i="1"/>
  <c r="BQ82" i="1"/>
  <c r="BR82" i="1"/>
  <c r="BS82" i="1"/>
  <c r="BT82" i="1"/>
  <c r="BU82" i="1"/>
  <c r="BV82" i="1"/>
  <c r="BW82" i="1"/>
  <c r="BX82" i="1"/>
  <c r="BY82" i="1"/>
  <c r="BZ82" i="1"/>
  <c r="CA82" i="1"/>
  <c r="CB82" i="1"/>
  <c r="AO83" i="1"/>
  <c r="AP83" i="1"/>
  <c r="AQ83" i="1"/>
  <c r="AR83" i="1"/>
  <c r="AS83" i="1"/>
  <c r="AT83" i="1"/>
  <c r="AU83" i="1"/>
  <c r="AV83" i="1"/>
  <c r="AW83" i="1"/>
  <c r="AX83" i="1"/>
  <c r="AY83" i="1"/>
  <c r="AZ83" i="1"/>
  <c r="BA83" i="1"/>
  <c r="BB83" i="1"/>
  <c r="BC83" i="1"/>
  <c r="BD83" i="1"/>
  <c r="BE83" i="1"/>
  <c r="BF83" i="1"/>
  <c r="BG83" i="1"/>
  <c r="BH83" i="1"/>
  <c r="BI83" i="1"/>
  <c r="BJ83" i="1"/>
  <c r="BK83" i="1"/>
  <c r="BL83" i="1"/>
  <c r="BM83" i="1"/>
  <c r="BN83" i="1"/>
  <c r="BO83" i="1"/>
  <c r="BP83" i="1"/>
  <c r="BQ83" i="1"/>
  <c r="BR83" i="1"/>
  <c r="BS83" i="1"/>
  <c r="BT83" i="1"/>
  <c r="BU83" i="1"/>
  <c r="BV83" i="1"/>
  <c r="BW83" i="1"/>
  <c r="BX83" i="1"/>
  <c r="BY83" i="1"/>
  <c r="BZ83" i="1"/>
  <c r="CA83" i="1"/>
  <c r="CB83" i="1"/>
  <c r="AO84" i="1"/>
  <c r="AP84" i="1"/>
  <c r="AQ84" i="1"/>
  <c r="AR84" i="1"/>
  <c r="AS84" i="1"/>
  <c r="AT84" i="1"/>
  <c r="AU84" i="1"/>
  <c r="AV84" i="1"/>
  <c r="AW84" i="1"/>
  <c r="AX84" i="1"/>
  <c r="AY84" i="1"/>
  <c r="AZ84" i="1"/>
  <c r="BA84" i="1"/>
  <c r="BB84" i="1"/>
  <c r="BC84" i="1"/>
  <c r="BD84" i="1"/>
  <c r="BE84" i="1"/>
  <c r="BF84" i="1"/>
  <c r="BG84" i="1"/>
  <c r="BH84" i="1"/>
  <c r="BI84" i="1"/>
  <c r="BJ84" i="1"/>
  <c r="BK84" i="1"/>
  <c r="BL84" i="1"/>
  <c r="BM84" i="1"/>
  <c r="BN84" i="1"/>
  <c r="BO84" i="1"/>
  <c r="BP84" i="1"/>
  <c r="BQ84" i="1"/>
  <c r="BR84" i="1"/>
  <c r="BS84" i="1"/>
  <c r="BT84" i="1"/>
  <c r="BU84" i="1"/>
  <c r="BV84" i="1"/>
  <c r="BW84" i="1"/>
  <c r="BX84" i="1"/>
  <c r="BY84" i="1"/>
  <c r="BZ84" i="1"/>
  <c r="CA84" i="1"/>
  <c r="CB84" i="1"/>
  <c r="AO85" i="1"/>
  <c r="AP85" i="1"/>
  <c r="AQ85" i="1"/>
  <c r="AR85" i="1"/>
  <c r="AS85" i="1"/>
  <c r="AT85" i="1"/>
  <c r="AU85" i="1"/>
  <c r="AV85" i="1"/>
  <c r="AW85" i="1"/>
  <c r="AX85" i="1"/>
  <c r="AY85" i="1"/>
  <c r="AZ85" i="1"/>
  <c r="BA85" i="1"/>
  <c r="BB85" i="1"/>
  <c r="BC85" i="1"/>
  <c r="BD85" i="1"/>
  <c r="BE85" i="1"/>
  <c r="BF85" i="1"/>
  <c r="BG85" i="1"/>
  <c r="BH85" i="1"/>
  <c r="BI85" i="1"/>
  <c r="BJ85" i="1"/>
  <c r="BK85" i="1"/>
  <c r="BL85" i="1"/>
  <c r="BM85" i="1"/>
  <c r="BN85" i="1"/>
  <c r="BO85" i="1"/>
  <c r="BP85" i="1"/>
  <c r="BQ85" i="1"/>
  <c r="BR85" i="1"/>
  <c r="BS85" i="1"/>
  <c r="BT85" i="1"/>
  <c r="BU85" i="1"/>
  <c r="BV85" i="1"/>
  <c r="BW85" i="1"/>
  <c r="BX85" i="1"/>
  <c r="BY85" i="1"/>
  <c r="BZ85" i="1"/>
  <c r="CA85" i="1"/>
  <c r="CB85" i="1"/>
  <c r="AO86" i="1"/>
  <c r="AP86" i="1"/>
  <c r="AQ86" i="1"/>
  <c r="AR86" i="1"/>
  <c r="AS86" i="1"/>
  <c r="AT86" i="1"/>
  <c r="AU86" i="1"/>
  <c r="AV86" i="1"/>
  <c r="AW86" i="1"/>
  <c r="AX86" i="1"/>
  <c r="AY86" i="1"/>
  <c r="AZ86" i="1"/>
  <c r="BA86" i="1"/>
  <c r="BB86" i="1"/>
  <c r="BC86" i="1"/>
  <c r="BD86" i="1"/>
  <c r="BE86" i="1"/>
  <c r="BF86" i="1"/>
  <c r="BG86" i="1"/>
  <c r="BH86" i="1"/>
  <c r="BI86" i="1"/>
  <c r="BJ86" i="1"/>
  <c r="BK86" i="1"/>
  <c r="BL86" i="1"/>
  <c r="BM86" i="1"/>
  <c r="BN86" i="1"/>
  <c r="BO86" i="1"/>
  <c r="BP86" i="1"/>
  <c r="BQ86" i="1"/>
  <c r="BR86" i="1"/>
  <c r="BS86" i="1"/>
  <c r="BT86" i="1"/>
  <c r="BU86" i="1"/>
  <c r="BV86" i="1"/>
  <c r="BW86" i="1"/>
  <c r="BX86" i="1"/>
  <c r="BY86" i="1"/>
  <c r="BZ86" i="1"/>
  <c r="CA86" i="1"/>
  <c r="CB86" i="1"/>
  <c r="AO87" i="1"/>
  <c r="AP87" i="1"/>
  <c r="AQ87" i="1"/>
  <c r="AR87" i="1"/>
  <c r="AS87" i="1"/>
  <c r="AT87" i="1"/>
  <c r="AU87" i="1"/>
  <c r="AV87" i="1"/>
  <c r="AW87" i="1"/>
  <c r="AX87" i="1"/>
  <c r="AY87" i="1"/>
  <c r="AZ87" i="1"/>
  <c r="BA87" i="1"/>
  <c r="BB87" i="1"/>
  <c r="BC87" i="1"/>
  <c r="BD87" i="1"/>
  <c r="BE87" i="1"/>
  <c r="BF87" i="1"/>
  <c r="BG87" i="1"/>
  <c r="BH87" i="1"/>
  <c r="BI87" i="1"/>
  <c r="BJ87" i="1"/>
  <c r="BK87" i="1"/>
  <c r="BL87" i="1"/>
  <c r="BM87" i="1"/>
  <c r="BN87" i="1"/>
  <c r="BO87" i="1"/>
  <c r="BP87" i="1"/>
  <c r="BQ87" i="1"/>
  <c r="BR87" i="1"/>
  <c r="BS87" i="1"/>
  <c r="BT87" i="1"/>
  <c r="BU87" i="1"/>
  <c r="BV87" i="1"/>
  <c r="BW87" i="1"/>
  <c r="BX87" i="1"/>
  <c r="BY87" i="1"/>
  <c r="BZ87" i="1"/>
  <c r="CA87" i="1"/>
  <c r="CB87" i="1"/>
  <c r="AO88" i="1"/>
  <c r="AP88" i="1"/>
  <c r="AQ88" i="1"/>
  <c r="AR88" i="1"/>
  <c r="AS88" i="1"/>
  <c r="AT88" i="1"/>
  <c r="AU88" i="1"/>
  <c r="AV88" i="1"/>
  <c r="AW88" i="1"/>
  <c r="AX88" i="1"/>
  <c r="AY88" i="1"/>
  <c r="AZ88" i="1"/>
  <c r="BA88" i="1"/>
  <c r="BB88" i="1"/>
  <c r="BC88" i="1"/>
  <c r="BD88" i="1"/>
  <c r="BE88" i="1"/>
  <c r="BF88" i="1"/>
  <c r="BG88" i="1"/>
  <c r="BH88" i="1"/>
  <c r="BI88" i="1"/>
  <c r="BJ88" i="1"/>
  <c r="BK88" i="1"/>
  <c r="BL88" i="1"/>
  <c r="BM88" i="1"/>
  <c r="BN88" i="1"/>
  <c r="BO88" i="1"/>
  <c r="BP88" i="1"/>
  <c r="BQ88" i="1"/>
  <c r="BR88" i="1"/>
  <c r="BS88" i="1"/>
  <c r="BT88" i="1"/>
  <c r="BU88" i="1"/>
  <c r="BV88" i="1"/>
  <c r="BW88" i="1"/>
  <c r="BX88" i="1"/>
  <c r="BY88" i="1"/>
  <c r="BZ88" i="1"/>
  <c r="CA88" i="1"/>
  <c r="CB88" i="1"/>
  <c r="AO89" i="1"/>
  <c r="AP89" i="1"/>
  <c r="AQ89" i="1"/>
  <c r="AR89" i="1"/>
  <c r="AS89" i="1"/>
  <c r="AT89" i="1"/>
  <c r="AU89" i="1"/>
  <c r="AV89" i="1"/>
  <c r="AW89" i="1"/>
  <c r="AX89" i="1"/>
  <c r="AY89" i="1"/>
  <c r="AZ89" i="1"/>
  <c r="BA89" i="1"/>
  <c r="BB89" i="1"/>
  <c r="BC89" i="1"/>
  <c r="BD89" i="1"/>
  <c r="BE89" i="1"/>
  <c r="BF89" i="1"/>
  <c r="BG89" i="1"/>
  <c r="BH89" i="1"/>
  <c r="BI89" i="1"/>
  <c r="BJ89" i="1"/>
  <c r="BK89" i="1"/>
  <c r="BL89" i="1"/>
  <c r="BM89" i="1"/>
  <c r="BN89" i="1"/>
  <c r="BO89" i="1"/>
  <c r="BP89" i="1"/>
  <c r="BQ89" i="1"/>
  <c r="BR89" i="1"/>
  <c r="BS89" i="1"/>
  <c r="BT89" i="1"/>
  <c r="BU89" i="1"/>
  <c r="BV89" i="1"/>
  <c r="BW89" i="1"/>
  <c r="BX89" i="1"/>
  <c r="BY89" i="1"/>
  <c r="BZ89" i="1"/>
  <c r="CA89" i="1"/>
  <c r="CB89" i="1"/>
  <c r="AO90" i="1"/>
  <c r="AP90" i="1"/>
  <c r="AQ90" i="1"/>
  <c r="AR90" i="1"/>
  <c r="AS90" i="1"/>
  <c r="AT90" i="1"/>
  <c r="AU90" i="1"/>
  <c r="AV90" i="1"/>
  <c r="AW90" i="1"/>
  <c r="AX90" i="1"/>
  <c r="AY90" i="1"/>
  <c r="AZ90" i="1"/>
  <c r="BA90" i="1"/>
  <c r="BB90" i="1"/>
  <c r="BC90" i="1"/>
  <c r="BD90" i="1"/>
  <c r="BE90" i="1"/>
  <c r="BF90" i="1"/>
  <c r="BG90" i="1"/>
  <c r="BH90" i="1"/>
  <c r="BI90" i="1"/>
  <c r="BJ90" i="1"/>
  <c r="BK90" i="1"/>
  <c r="BL90" i="1"/>
  <c r="BM90" i="1"/>
  <c r="BN90" i="1"/>
  <c r="BO90" i="1"/>
  <c r="BP90" i="1"/>
  <c r="BQ90" i="1"/>
  <c r="BR90" i="1"/>
  <c r="BS90" i="1"/>
  <c r="BT90" i="1"/>
  <c r="BU90" i="1"/>
  <c r="BV90" i="1"/>
  <c r="BW90" i="1"/>
  <c r="BX90" i="1"/>
  <c r="BY90" i="1"/>
  <c r="BZ90" i="1"/>
  <c r="CA90" i="1"/>
  <c r="CB90" i="1"/>
  <c r="AO91" i="1"/>
  <c r="AP91" i="1"/>
  <c r="AQ91" i="1"/>
  <c r="AR91" i="1"/>
  <c r="AS91" i="1"/>
  <c r="AT91" i="1"/>
  <c r="AU91" i="1"/>
  <c r="AV91" i="1"/>
  <c r="AW91" i="1"/>
  <c r="AX91" i="1"/>
  <c r="AY91" i="1"/>
  <c r="AZ91" i="1"/>
  <c r="BA91" i="1"/>
  <c r="BB91" i="1"/>
  <c r="BC91" i="1"/>
  <c r="BD91" i="1"/>
  <c r="BE91" i="1"/>
  <c r="BF91" i="1"/>
  <c r="BG91" i="1"/>
  <c r="BH91" i="1"/>
  <c r="BI91" i="1"/>
  <c r="BJ91" i="1"/>
  <c r="BK91" i="1"/>
  <c r="BL91" i="1"/>
  <c r="BM91" i="1"/>
  <c r="BN91" i="1"/>
  <c r="BO91" i="1"/>
  <c r="BP91" i="1"/>
  <c r="BQ91" i="1"/>
  <c r="BR91" i="1"/>
  <c r="BS91" i="1"/>
  <c r="BT91" i="1"/>
  <c r="BU91" i="1"/>
  <c r="BV91" i="1"/>
  <c r="BW91" i="1"/>
  <c r="BX91" i="1"/>
  <c r="BY91" i="1"/>
  <c r="BZ91" i="1"/>
  <c r="CA91" i="1"/>
  <c r="CB91" i="1"/>
  <c r="AO2" i="1"/>
  <c r="AU2" i="1"/>
  <c r="AV2" i="1"/>
  <c r="AW2" i="1"/>
  <c r="AX2" i="1"/>
  <c r="AY2" i="1"/>
  <c r="AZ2" i="1"/>
  <c r="BA2" i="1"/>
  <c r="BB2" i="1"/>
  <c r="BC2" i="1"/>
  <c r="BD2" i="1"/>
  <c r="BE2" i="1"/>
  <c r="BF2" i="1"/>
  <c r="BG2" i="1"/>
  <c r="BH2" i="1"/>
  <c r="BI2" i="1"/>
  <c r="BJ2" i="1"/>
  <c r="BK2" i="1"/>
  <c r="BL2" i="1"/>
  <c r="BM2" i="1"/>
  <c r="BN2" i="1"/>
  <c r="BO2" i="1"/>
  <c r="BP2" i="1"/>
  <c r="BQ2" i="1"/>
  <c r="BR2" i="1"/>
  <c r="BS2" i="1"/>
  <c r="BT2" i="1"/>
  <c r="BU2" i="1"/>
  <c r="BV2" i="1"/>
  <c r="BW2" i="1"/>
  <c r="BX2" i="1"/>
  <c r="BY2" i="1"/>
  <c r="BZ2" i="1"/>
  <c r="CA2" i="1"/>
  <c r="CB2" i="1"/>
  <c r="AQ2" i="1"/>
  <c r="AR2" i="1"/>
  <c r="AS2" i="1"/>
  <c r="AT2" i="1"/>
  <c r="AP2" i="1"/>
  <c r="AJ97" i="1"/>
  <c r="AJ98" i="1"/>
  <c r="AJ99" i="1"/>
  <c r="AK97" i="1"/>
  <c r="AK98" i="1"/>
  <c r="AK99" i="1"/>
  <c r="AL97" i="1"/>
  <c r="AM97" i="1"/>
  <c r="AN97" i="1"/>
  <c r="C97" i="1"/>
  <c r="C98" i="1"/>
  <c r="C99" i="1"/>
  <c r="D97" i="1"/>
  <c r="D98" i="1"/>
  <c r="D99" i="1"/>
  <c r="E97" i="1"/>
  <c r="E98" i="1"/>
  <c r="E99" i="1"/>
  <c r="F97" i="1"/>
  <c r="F98" i="1"/>
  <c r="F99" i="1"/>
  <c r="G97" i="1"/>
  <c r="G98" i="1"/>
  <c r="G99" i="1"/>
  <c r="H97" i="1"/>
  <c r="H98" i="1"/>
  <c r="H99" i="1"/>
  <c r="I97" i="1"/>
  <c r="I98" i="1"/>
  <c r="I99" i="1"/>
  <c r="J97" i="1"/>
  <c r="J98" i="1"/>
  <c r="J99" i="1"/>
  <c r="K97" i="1"/>
  <c r="K98" i="1"/>
  <c r="K99" i="1"/>
  <c r="L97" i="1"/>
  <c r="L98" i="1"/>
  <c r="L99" i="1"/>
  <c r="M97" i="1"/>
  <c r="M98" i="1"/>
  <c r="M99" i="1"/>
  <c r="N97" i="1"/>
  <c r="N98" i="1"/>
  <c r="N99" i="1"/>
  <c r="O97" i="1"/>
  <c r="O98" i="1"/>
  <c r="O99" i="1"/>
  <c r="P97" i="1"/>
  <c r="P98" i="1"/>
  <c r="P99" i="1"/>
  <c r="Q97" i="1"/>
  <c r="Q98" i="1"/>
  <c r="Q99" i="1"/>
  <c r="R97" i="1"/>
  <c r="R98" i="1"/>
  <c r="R99" i="1"/>
  <c r="S97" i="1"/>
  <c r="S98" i="1"/>
  <c r="S99" i="1"/>
  <c r="T97" i="1"/>
  <c r="T98" i="1"/>
  <c r="T99" i="1"/>
  <c r="U97" i="1"/>
  <c r="U98" i="1"/>
  <c r="U99" i="1"/>
  <c r="V97" i="1"/>
  <c r="V98" i="1"/>
  <c r="V99" i="1"/>
  <c r="W97" i="1"/>
  <c r="W98" i="1"/>
  <c r="W99" i="1"/>
  <c r="X97" i="1"/>
  <c r="X98" i="1"/>
  <c r="X99" i="1"/>
  <c r="Y97" i="1"/>
  <c r="Y98" i="1"/>
  <c r="Y99" i="1"/>
  <c r="Z97" i="1"/>
  <c r="Z98" i="1"/>
  <c r="Z99" i="1"/>
  <c r="AA97" i="1"/>
  <c r="AA98" i="1"/>
  <c r="AA99" i="1"/>
  <c r="AB97" i="1"/>
  <c r="AB98" i="1"/>
  <c r="AB99" i="1"/>
  <c r="AC97" i="1"/>
  <c r="AC98" i="1"/>
  <c r="AC99" i="1"/>
  <c r="AD97" i="1"/>
  <c r="AD98" i="1"/>
  <c r="AD99" i="1"/>
  <c r="AE97" i="1"/>
  <c r="AE98" i="1"/>
  <c r="AE99" i="1"/>
  <c r="AF97" i="1"/>
  <c r="AF98" i="1"/>
  <c r="AF99" i="1"/>
  <c r="AG97" i="1"/>
  <c r="AG98" i="1"/>
  <c r="AG99" i="1"/>
  <c r="AH97" i="1"/>
  <c r="AH98" i="1"/>
  <c r="AH99" i="1"/>
  <c r="AI97" i="1"/>
  <c r="AI98" i="1"/>
  <c r="AI99" i="1"/>
  <c r="AL98" i="1"/>
  <c r="AL99" i="1"/>
  <c r="AM98" i="1"/>
  <c r="AM99" i="1"/>
  <c r="AN98" i="1"/>
  <c r="AN99" i="1"/>
  <c r="B97" i="1"/>
  <c r="B98" i="1"/>
  <c r="B99" i="1"/>
  <c r="C93" i="1"/>
  <c r="C95" i="1"/>
  <c r="C96" i="1"/>
  <c r="D93" i="1"/>
  <c r="D95" i="1"/>
  <c r="D96" i="1"/>
  <c r="E93" i="1"/>
  <c r="E95" i="1"/>
  <c r="E96" i="1"/>
  <c r="F93" i="1"/>
  <c r="F95" i="1"/>
  <c r="F96" i="1"/>
  <c r="G93" i="1"/>
  <c r="G95" i="1"/>
  <c r="G96" i="1"/>
  <c r="H93" i="1"/>
  <c r="H95" i="1"/>
  <c r="H96" i="1"/>
  <c r="I93" i="1"/>
  <c r="I95" i="1"/>
  <c r="I96" i="1"/>
  <c r="J93" i="1"/>
  <c r="J95" i="1"/>
  <c r="J96" i="1"/>
  <c r="K93" i="1"/>
  <c r="K95" i="1"/>
  <c r="K96" i="1"/>
  <c r="L93" i="1"/>
  <c r="L95" i="1"/>
  <c r="L96" i="1"/>
  <c r="M93" i="1"/>
  <c r="M95" i="1"/>
  <c r="M96" i="1"/>
  <c r="N93" i="1"/>
  <c r="N95" i="1"/>
  <c r="N96" i="1"/>
  <c r="O93" i="1"/>
  <c r="O95" i="1"/>
  <c r="O96" i="1"/>
  <c r="P93" i="1"/>
  <c r="P95" i="1"/>
  <c r="P96" i="1"/>
  <c r="Q93" i="1"/>
  <c r="Q95" i="1"/>
  <c r="Q96" i="1"/>
  <c r="R93" i="1"/>
  <c r="R95" i="1"/>
  <c r="R96" i="1"/>
  <c r="S93" i="1"/>
  <c r="S95" i="1"/>
  <c r="S96" i="1"/>
  <c r="T93" i="1"/>
  <c r="T95" i="1"/>
  <c r="T96" i="1"/>
  <c r="U93" i="1"/>
  <c r="U95" i="1"/>
  <c r="U96" i="1"/>
  <c r="V93" i="1"/>
  <c r="V95" i="1"/>
  <c r="V96" i="1"/>
  <c r="W93" i="1"/>
  <c r="W95" i="1"/>
  <c r="W96" i="1"/>
  <c r="X93" i="1"/>
  <c r="X95" i="1"/>
  <c r="X96" i="1"/>
  <c r="Y93" i="1"/>
  <c r="Y95" i="1"/>
  <c r="Y96" i="1"/>
  <c r="Z93" i="1"/>
  <c r="Z95" i="1"/>
  <c r="Z96" i="1"/>
  <c r="AA93" i="1"/>
  <c r="AA95" i="1"/>
  <c r="AA96" i="1"/>
  <c r="AB93" i="1"/>
  <c r="AB95" i="1"/>
  <c r="AB96" i="1"/>
  <c r="AC93" i="1"/>
  <c r="AC95" i="1"/>
  <c r="AC96" i="1"/>
  <c r="AD93" i="1"/>
  <c r="AD95" i="1"/>
  <c r="AD96" i="1"/>
  <c r="AE93" i="1"/>
  <c r="AE95" i="1"/>
  <c r="AE96" i="1"/>
  <c r="AF93" i="1"/>
  <c r="AF95" i="1"/>
  <c r="AF96" i="1"/>
  <c r="AG93" i="1"/>
  <c r="AG95" i="1"/>
  <c r="AG96" i="1"/>
  <c r="AH93" i="1"/>
  <c r="AH95" i="1"/>
  <c r="AH96" i="1"/>
  <c r="AI93" i="1"/>
  <c r="AI95" i="1"/>
  <c r="AI96" i="1"/>
  <c r="AJ93" i="1"/>
  <c r="AJ95" i="1"/>
  <c r="AJ96" i="1"/>
  <c r="AK93" i="1"/>
  <c r="AK95" i="1"/>
  <c r="AK96" i="1"/>
  <c r="AL93" i="1"/>
  <c r="AL95" i="1"/>
  <c r="AL96" i="1"/>
  <c r="AM93" i="1"/>
  <c r="AM95" i="1"/>
  <c r="AM96" i="1"/>
  <c r="AN93" i="1"/>
  <c r="AN95" i="1"/>
  <c r="AN96" i="1"/>
  <c r="B93" i="1"/>
  <c r="B95" i="1"/>
  <c r="B96" i="1"/>
  <c r="C94" i="1"/>
  <c r="D94" i="1"/>
  <c r="E94" i="1"/>
  <c r="F94" i="1"/>
  <c r="G94" i="1"/>
  <c r="H94" i="1"/>
  <c r="I94" i="1"/>
  <c r="J94" i="1"/>
  <c r="K94" i="1"/>
  <c r="L94" i="1"/>
  <c r="M94" i="1"/>
  <c r="N94" i="1"/>
  <c r="O94" i="1"/>
  <c r="P94" i="1"/>
  <c r="Q94" i="1"/>
  <c r="R94" i="1"/>
  <c r="S94" i="1"/>
  <c r="T94" i="1"/>
  <c r="U94" i="1"/>
  <c r="V94" i="1"/>
  <c r="W94" i="1"/>
  <c r="X94" i="1"/>
  <c r="Y94" i="1"/>
  <c r="Z94" i="1"/>
  <c r="AA94" i="1"/>
  <c r="AB94" i="1"/>
  <c r="AC94" i="1"/>
  <c r="AD94" i="1"/>
  <c r="AE94" i="1"/>
  <c r="AF94" i="1"/>
  <c r="AG94" i="1"/>
  <c r="AH94" i="1"/>
  <c r="AI94" i="1"/>
  <c r="AJ94" i="1"/>
  <c r="AK94" i="1"/>
  <c r="AL94" i="1"/>
  <c r="AM94" i="1"/>
  <c r="AN94" i="1"/>
  <c r="B94" i="1"/>
  <c r="I3" i="5"/>
  <c r="J3" i="5"/>
  <c r="K3" i="5"/>
  <c r="L3" i="5"/>
  <c r="M3" i="5"/>
  <c r="N3" i="5"/>
  <c r="I4" i="5"/>
  <c r="J4" i="5"/>
  <c r="K4" i="5"/>
  <c r="L4" i="5"/>
  <c r="M4" i="5"/>
  <c r="N4" i="5"/>
  <c r="I5" i="5"/>
  <c r="J5" i="5"/>
  <c r="K5" i="5"/>
  <c r="L5" i="5"/>
  <c r="M5" i="5"/>
  <c r="N5" i="5"/>
  <c r="I6" i="5"/>
  <c r="J6" i="5"/>
  <c r="K6" i="5"/>
  <c r="L6" i="5"/>
  <c r="M6" i="5"/>
  <c r="N6" i="5"/>
  <c r="I7" i="5"/>
  <c r="J7" i="5"/>
  <c r="K7" i="5"/>
  <c r="L7" i="5"/>
  <c r="M7" i="5"/>
  <c r="N7" i="5"/>
  <c r="I8" i="5"/>
  <c r="J8" i="5"/>
  <c r="K8" i="5"/>
  <c r="L8" i="5"/>
  <c r="M8" i="5"/>
  <c r="N8" i="5"/>
  <c r="I9" i="5"/>
  <c r="J9" i="5"/>
  <c r="K9" i="5"/>
  <c r="L9" i="5"/>
  <c r="M9" i="5"/>
  <c r="N9" i="5"/>
  <c r="I10" i="5"/>
  <c r="J10" i="5"/>
  <c r="K10" i="5"/>
  <c r="L10" i="5"/>
  <c r="M10" i="5"/>
  <c r="N10" i="5"/>
  <c r="I11" i="5"/>
  <c r="J11" i="5"/>
  <c r="K11" i="5"/>
  <c r="L11" i="5"/>
  <c r="M11" i="5"/>
  <c r="N11" i="5"/>
  <c r="I2" i="5"/>
  <c r="J2" i="5"/>
  <c r="K2" i="5"/>
  <c r="L2" i="5"/>
  <c r="M2" i="5"/>
  <c r="N2" i="5"/>
  <c r="AO3" i="7"/>
  <c r="AO2" i="7"/>
  <c r="AO4" i="7"/>
  <c r="AO5" i="7"/>
  <c r="AO6" i="7"/>
  <c r="AO7" i="7"/>
  <c r="AO8" i="7"/>
  <c r="AO9" i="7"/>
  <c r="AO10" i="7"/>
  <c r="AO11" i="7"/>
  <c r="AO12" i="7"/>
  <c r="AO13" i="7"/>
  <c r="AO14" i="7"/>
  <c r="AO15" i="7"/>
  <c r="AO16" i="7"/>
  <c r="AO17" i="7"/>
  <c r="AO18" i="7"/>
  <c r="AO19" i="7"/>
  <c r="AO20" i="7"/>
  <c r="AO21" i="7"/>
  <c r="AO22" i="7"/>
  <c r="AO23" i="7"/>
  <c r="AO24" i="7"/>
  <c r="AO25" i="7"/>
  <c r="AO26" i="7"/>
  <c r="AO27" i="7"/>
  <c r="AO28" i="7"/>
  <c r="AO29" i="7"/>
  <c r="AO30" i="7"/>
  <c r="AO31" i="7"/>
  <c r="AO32" i="7"/>
  <c r="AO33" i="7"/>
  <c r="AO34" i="7"/>
  <c r="AO35" i="7"/>
  <c r="AO36" i="7"/>
  <c r="AO37" i="7"/>
  <c r="AO38" i="7"/>
  <c r="AO39" i="7"/>
  <c r="AO40" i="7"/>
  <c r="AO41" i="7"/>
  <c r="AO42" i="7"/>
  <c r="AO43" i="7"/>
  <c r="AO44" i="7"/>
  <c r="AO45" i="7"/>
  <c r="AO46" i="7"/>
  <c r="AO47" i="7"/>
  <c r="AO48" i="7"/>
  <c r="AO49" i="7"/>
  <c r="AO50" i="7"/>
  <c r="AO51" i="7"/>
  <c r="AO52" i="7"/>
  <c r="AO53" i="7"/>
  <c r="AO54" i="7"/>
  <c r="AO55" i="7"/>
  <c r="AO56" i="7"/>
  <c r="AO57" i="7"/>
  <c r="AO58" i="7"/>
  <c r="AO59" i="7"/>
  <c r="AO60" i="7"/>
  <c r="AO61" i="7"/>
  <c r="AO62" i="7"/>
  <c r="AO63" i="7"/>
  <c r="AO64" i="7"/>
  <c r="AO65" i="7"/>
  <c r="AO66" i="7"/>
  <c r="AO67" i="7"/>
  <c r="AO68" i="7"/>
  <c r="AO69" i="7"/>
  <c r="AO70" i="7"/>
  <c r="AO71" i="7"/>
  <c r="AO72" i="7"/>
  <c r="AO73" i="7"/>
  <c r="AO74" i="7"/>
  <c r="AO75" i="7"/>
  <c r="AO76" i="7"/>
  <c r="AO77" i="7"/>
  <c r="AO78" i="7"/>
  <c r="AO79" i="7"/>
  <c r="AO80" i="7"/>
  <c r="AO81" i="7"/>
  <c r="AO82" i="7"/>
  <c r="AO83" i="7"/>
  <c r="AO84" i="7"/>
  <c r="AO85" i="7"/>
  <c r="AO86" i="7"/>
  <c r="AO87" i="7"/>
  <c r="AO88" i="7"/>
  <c r="AO89" i="7"/>
  <c r="AO90" i="7"/>
  <c r="AO91" i="7"/>
  <c r="AU1" i="7"/>
  <c r="AU2" i="7"/>
  <c r="AQ3" i="7"/>
  <c r="AR3" i="7"/>
  <c r="AQ4" i="7"/>
  <c r="AR4" i="7"/>
  <c r="AQ5" i="7"/>
  <c r="AR5" i="7"/>
  <c r="AQ6" i="7"/>
  <c r="AR6" i="7"/>
  <c r="AQ7" i="7"/>
  <c r="AR7" i="7"/>
  <c r="AQ8" i="7"/>
  <c r="AR8" i="7"/>
  <c r="AQ9" i="7"/>
  <c r="AR9" i="7"/>
  <c r="AQ10" i="7"/>
  <c r="AR10" i="7"/>
  <c r="AQ11" i="7"/>
  <c r="AR11" i="7"/>
  <c r="AQ12" i="7"/>
  <c r="AR12" i="7"/>
  <c r="AQ13" i="7"/>
  <c r="AR13" i="7"/>
  <c r="AQ14" i="7"/>
  <c r="AR14" i="7"/>
  <c r="AQ15" i="7"/>
  <c r="AR15" i="7"/>
  <c r="AQ16" i="7"/>
  <c r="AR16" i="7"/>
  <c r="AQ17" i="7"/>
  <c r="AR17" i="7"/>
  <c r="AQ18" i="7"/>
  <c r="AR18" i="7"/>
  <c r="AQ19" i="7"/>
  <c r="AR19" i="7"/>
  <c r="AQ20" i="7"/>
  <c r="AR20" i="7"/>
  <c r="AQ21" i="7"/>
  <c r="AR21" i="7"/>
  <c r="AQ22" i="7"/>
  <c r="AR22" i="7"/>
  <c r="AQ23" i="7"/>
  <c r="AR23" i="7"/>
  <c r="AQ24" i="7"/>
  <c r="AR24" i="7"/>
  <c r="AQ25" i="7"/>
  <c r="AR25" i="7"/>
  <c r="AQ26" i="7"/>
  <c r="AR26" i="7"/>
  <c r="AQ27" i="7"/>
  <c r="AR27" i="7"/>
  <c r="AQ28" i="7"/>
  <c r="AR28" i="7"/>
  <c r="AQ29" i="7"/>
  <c r="AR29" i="7"/>
  <c r="AQ30" i="7"/>
  <c r="AR30" i="7"/>
  <c r="AQ31" i="7"/>
  <c r="AR31" i="7"/>
  <c r="AQ32" i="7"/>
  <c r="AR32" i="7"/>
  <c r="AQ33" i="7"/>
  <c r="AR33" i="7"/>
  <c r="AQ34" i="7"/>
  <c r="AR34" i="7"/>
  <c r="AQ35" i="7"/>
  <c r="AR35" i="7"/>
  <c r="AQ36" i="7"/>
  <c r="AR36" i="7"/>
  <c r="AQ37" i="7"/>
  <c r="AR37" i="7"/>
  <c r="AQ38" i="7"/>
  <c r="AR38" i="7"/>
  <c r="AQ39" i="7"/>
  <c r="AR39" i="7"/>
  <c r="AQ40" i="7"/>
  <c r="AR40" i="7"/>
  <c r="AQ41" i="7"/>
  <c r="AR41" i="7"/>
  <c r="AQ42" i="7"/>
  <c r="AR42" i="7"/>
  <c r="AQ43" i="7"/>
  <c r="AR43" i="7"/>
  <c r="AQ44" i="7"/>
  <c r="AR44" i="7"/>
  <c r="AQ45" i="7"/>
  <c r="AR45" i="7"/>
  <c r="AQ46" i="7"/>
  <c r="AR46" i="7"/>
  <c r="AQ47" i="7"/>
  <c r="AR47" i="7"/>
  <c r="AQ48" i="7"/>
  <c r="AR48" i="7"/>
  <c r="AQ49" i="7"/>
  <c r="AR49" i="7"/>
  <c r="AQ50" i="7"/>
  <c r="AR50" i="7"/>
  <c r="AQ51" i="7"/>
  <c r="AR51" i="7"/>
  <c r="AQ52" i="7"/>
  <c r="AR52" i="7"/>
  <c r="AQ53" i="7"/>
  <c r="AR53" i="7"/>
  <c r="AQ54" i="7"/>
  <c r="AR54" i="7"/>
  <c r="AQ55" i="7"/>
  <c r="AR55" i="7"/>
  <c r="AQ56" i="7"/>
  <c r="AR56" i="7"/>
  <c r="AQ57" i="7"/>
  <c r="AR57" i="7"/>
  <c r="AQ58" i="7"/>
  <c r="AR58" i="7"/>
  <c r="AQ59" i="7"/>
  <c r="AR59" i="7"/>
  <c r="AQ60" i="7"/>
  <c r="AR60" i="7"/>
  <c r="AQ61" i="7"/>
  <c r="AR61" i="7"/>
  <c r="AQ62" i="7"/>
  <c r="AR62" i="7"/>
  <c r="AQ63" i="7"/>
  <c r="AR63" i="7"/>
  <c r="AQ64" i="7"/>
  <c r="AR64" i="7"/>
  <c r="AQ65" i="7"/>
  <c r="AR65" i="7"/>
  <c r="AQ66" i="7"/>
  <c r="AR66" i="7"/>
  <c r="AQ67" i="7"/>
  <c r="AR67" i="7"/>
  <c r="AQ68" i="7"/>
  <c r="AR68" i="7"/>
  <c r="AQ69" i="7"/>
  <c r="AR69" i="7"/>
  <c r="AQ70" i="7"/>
  <c r="AR70" i="7"/>
  <c r="AQ71" i="7"/>
  <c r="AR71" i="7"/>
  <c r="AQ72" i="7"/>
  <c r="AR72" i="7"/>
  <c r="AQ73" i="7"/>
  <c r="AR73" i="7"/>
  <c r="AQ74" i="7"/>
  <c r="AR74" i="7"/>
  <c r="AQ75" i="7"/>
  <c r="AR75" i="7"/>
  <c r="AQ76" i="7"/>
  <c r="AR76" i="7"/>
  <c r="AQ77" i="7"/>
  <c r="AR77" i="7"/>
  <c r="AQ78" i="7"/>
  <c r="AR78" i="7"/>
  <c r="AQ79" i="7"/>
  <c r="AR79" i="7"/>
  <c r="AQ80" i="7"/>
  <c r="AR80" i="7"/>
  <c r="AQ81" i="7"/>
  <c r="AR81" i="7"/>
  <c r="AQ82" i="7"/>
  <c r="AR82" i="7"/>
  <c r="AQ83" i="7"/>
  <c r="AR83" i="7"/>
  <c r="AQ84" i="7"/>
  <c r="AR84" i="7"/>
  <c r="AQ85" i="7"/>
  <c r="AR85" i="7"/>
  <c r="AQ86" i="7"/>
  <c r="AR86" i="7"/>
  <c r="AQ87" i="7"/>
  <c r="AR87" i="7"/>
  <c r="AQ88" i="7"/>
  <c r="AR88" i="7"/>
  <c r="AQ89" i="7"/>
  <c r="AR89" i="7"/>
  <c r="AQ90" i="7"/>
  <c r="AR90" i="7"/>
  <c r="AQ91" i="7"/>
  <c r="AR91" i="7"/>
  <c r="AQ2" i="7"/>
  <c r="AR2" i="7"/>
  <c r="AP3" i="7"/>
  <c r="AP4" i="7"/>
  <c r="AP5" i="7"/>
  <c r="AP6" i="7"/>
  <c r="AP7" i="7"/>
  <c r="AP8" i="7"/>
  <c r="AP9" i="7"/>
  <c r="AP10" i="7"/>
  <c r="AP11" i="7"/>
  <c r="AP12" i="7"/>
  <c r="AP13" i="7"/>
  <c r="AP14" i="7"/>
  <c r="AP15" i="7"/>
  <c r="AP16" i="7"/>
  <c r="AP17" i="7"/>
  <c r="AP18" i="7"/>
  <c r="AP19" i="7"/>
  <c r="AP20" i="7"/>
  <c r="AP21" i="7"/>
  <c r="AP22" i="7"/>
  <c r="AP23" i="7"/>
  <c r="AP24" i="7"/>
  <c r="AP25" i="7"/>
  <c r="AP26" i="7"/>
  <c r="AP27" i="7"/>
  <c r="AP28" i="7"/>
  <c r="AP29" i="7"/>
  <c r="AP30" i="7"/>
  <c r="AP31" i="7"/>
  <c r="AP32" i="7"/>
  <c r="AP33" i="7"/>
  <c r="AP34" i="7"/>
  <c r="AP35" i="7"/>
  <c r="AP36" i="7"/>
  <c r="AP37" i="7"/>
  <c r="AP38" i="7"/>
  <c r="AP39" i="7"/>
  <c r="AP40" i="7"/>
  <c r="AP41" i="7"/>
  <c r="AP42" i="7"/>
  <c r="AP43" i="7"/>
  <c r="AP44" i="7"/>
  <c r="AP45" i="7"/>
  <c r="AP46" i="7"/>
  <c r="AP47" i="7"/>
  <c r="AP48" i="7"/>
  <c r="AP49" i="7"/>
  <c r="AP50" i="7"/>
  <c r="AP51" i="7"/>
  <c r="AP52" i="7"/>
  <c r="AP53" i="7"/>
  <c r="AP54" i="7"/>
  <c r="AP55" i="7"/>
  <c r="AP56" i="7"/>
  <c r="AP57" i="7"/>
  <c r="AP58" i="7"/>
  <c r="AP59" i="7"/>
  <c r="AP60" i="7"/>
  <c r="AP61" i="7"/>
  <c r="AP62" i="7"/>
  <c r="AP63" i="7"/>
  <c r="AP64" i="7"/>
  <c r="AP65" i="7"/>
  <c r="AP66" i="7"/>
  <c r="AP67" i="7"/>
  <c r="AP68" i="7"/>
  <c r="AP69" i="7"/>
  <c r="AP70" i="7"/>
  <c r="AP71" i="7"/>
  <c r="AP72" i="7"/>
  <c r="AP73" i="7"/>
  <c r="AP74" i="7"/>
  <c r="AP75" i="7"/>
  <c r="AP76" i="7"/>
  <c r="AP77" i="7"/>
  <c r="AP78" i="7"/>
  <c r="AP79" i="7"/>
  <c r="AP80" i="7"/>
  <c r="AP81" i="7"/>
  <c r="AP82" i="7"/>
  <c r="AP83" i="7"/>
  <c r="AP84" i="7"/>
  <c r="AP85" i="7"/>
  <c r="AP86" i="7"/>
  <c r="AP87" i="7"/>
  <c r="AP88" i="7"/>
  <c r="AP89" i="7"/>
  <c r="AP90" i="7"/>
  <c r="AP91" i="7"/>
  <c r="AP2" i="7"/>
  <c r="G29" i="12"/>
  <c r="G28" i="12"/>
  <c r="G27" i="12"/>
  <c r="G26" i="12"/>
  <c r="G25" i="12"/>
  <c r="G24" i="12"/>
  <c r="G23" i="12"/>
  <c r="G22" i="12"/>
  <c r="G21" i="12"/>
  <c r="G20" i="12"/>
  <c r="B101" i="1"/>
  <c r="AN101" i="1"/>
  <c r="AM101" i="1"/>
  <c r="AL101" i="1"/>
  <c r="AK101" i="1"/>
  <c r="AJ101" i="1"/>
  <c r="AI101" i="1"/>
  <c r="AH101" i="1"/>
  <c r="AG101" i="1"/>
  <c r="AF101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C101" i="1"/>
</calcChain>
</file>

<file path=xl/sharedStrings.xml><?xml version="1.0" encoding="utf-8"?>
<sst xmlns="http://schemas.openxmlformats.org/spreadsheetml/2006/main" count="647" uniqueCount="214">
  <si>
    <t>M1_a</t>
  </si>
  <si>
    <t>M1_b</t>
  </si>
  <si>
    <t>M1_c</t>
  </si>
  <si>
    <t>M2_a</t>
  </si>
  <si>
    <t>M2_b</t>
  </si>
  <si>
    <t>M2_c</t>
  </si>
  <si>
    <t>M2_d</t>
  </si>
  <si>
    <t>M2_e</t>
  </si>
  <si>
    <t>M3</t>
  </si>
  <si>
    <t>M4_a</t>
  </si>
  <si>
    <t>M4_b</t>
  </si>
  <si>
    <t>M4_c</t>
  </si>
  <si>
    <t>M5</t>
  </si>
  <si>
    <t>M6_a</t>
  </si>
  <si>
    <t>M6_b</t>
  </si>
  <si>
    <t>M6_c</t>
  </si>
  <si>
    <t>M7_a</t>
  </si>
  <si>
    <t>M7_b</t>
  </si>
  <si>
    <t>M8</t>
  </si>
  <si>
    <t>M9_a</t>
  </si>
  <si>
    <t>M9_b</t>
  </si>
  <si>
    <t>M9_c</t>
  </si>
  <si>
    <t>M9_d</t>
  </si>
  <si>
    <t>M10_a</t>
  </si>
  <si>
    <t>M10_b</t>
  </si>
  <si>
    <t>M11_a</t>
  </si>
  <si>
    <t>M11_b</t>
  </si>
  <si>
    <t>M11_c</t>
  </si>
  <si>
    <t>M12</t>
  </si>
  <si>
    <t>M13</t>
  </si>
  <si>
    <t>M14_a</t>
  </si>
  <si>
    <t>M14_b</t>
  </si>
  <si>
    <t>M14_c</t>
  </si>
  <si>
    <t>M15</t>
  </si>
  <si>
    <t>M16</t>
  </si>
  <si>
    <t>M17</t>
  </si>
  <si>
    <t>M18</t>
  </si>
  <si>
    <t>M19</t>
  </si>
  <si>
    <t>M20</t>
  </si>
  <si>
    <t>STUDENTE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</si>
  <si>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</si>
  <si>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</si>
  <si>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</si>
  <si>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</si>
  <si>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</si>
  <si>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</si>
  <si>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</si>
  <si>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</si>
  <si>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</si>
  <si>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</si>
  <si>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</si>
  <si>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</si>
  <si>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</si>
  <si>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</si>
  <si>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</si>
  <si>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</si>
  <si>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</si>
  <si>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</si>
  <si>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</si>
  <si>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</si>
  <si>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</si>
  <si>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</si>
  <si>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</si>
  <si>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</si>
  <si>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</si>
  <si>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</si>
  <si>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</si>
  <si>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</si>
  <si>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</si>
  <si>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</si>
  <si>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</si>
  <si>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</si>
  <si>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</si>
  <si>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</si>
  <si>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</si>
  <si>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</si>
  <si>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</si>
  <si>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</si>
  <si>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</si>
  <si>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</si>
  <si>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</si>
  <si>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</si>
  <si>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</si>
  <si>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</si>
  <si>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</si>
  <si>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</si>
  <si>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</si>
  <si>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</si>
  <si>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</si>
  <si>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</si>
  <si>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</si>
  <si>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</si>
  <si>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</si>
  <si>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</si>
  <si>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</si>
  <si>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</si>
  <si>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</si>
  <si>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</si>
  <si>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</si>
  <si>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</si>
  <si>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A61</t>
  </si>
  <si>
    <t>A62</t>
  </si>
  <si>
    <t>A63</t>
  </si>
  <si>
    <t>A64</t>
  </si>
  <si>
    <t>A65</t>
  </si>
  <si>
    <t>A66</t>
  </si>
  <si>
    <t>A67</t>
  </si>
  <si>
    <t>A68</t>
  </si>
  <si>
    <t>A69</t>
  </si>
  <si>
    <t>A70</t>
  </si>
  <si>
    <t>A71</t>
  </si>
  <si>
    <t>A72</t>
  </si>
  <si>
    <t>A73</t>
  </si>
  <si>
    <t>A74</t>
  </si>
  <si>
    <t>A75</t>
  </si>
  <si>
    <t>A76</t>
  </si>
  <si>
    <t>A77</t>
  </si>
  <si>
    <t>A78</t>
  </si>
  <si>
    <t>A79</t>
  </si>
  <si>
    <t>A80</t>
  </si>
  <si>
    <t>A81</t>
  </si>
  <si>
    <t>A82</t>
  </si>
  <si>
    <t>A83</t>
  </si>
  <si>
    <t>A84</t>
  </si>
  <si>
    <t>A85</t>
  </si>
  <si>
    <t>A86</t>
  </si>
  <si>
    <t>A87</t>
  </si>
  <si>
    <t>A88</t>
  </si>
  <si>
    <t>A89</t>
  </si>
  <si>
    <t>A90</t>
  </si>
  <si>
    <t>Punteggio grezzo</t>
  </si>
  <si>
    <t>Punti z</t>
  </si>
  <si>
    <t>VOTO (st. ten)</t>
  </si>
  <si>
    <t>Media punt. Grezzi</t>
  </si>
  <si>
    <t>Dev.st.POP punt. Grezzi</t>
  </si>
  <si>
    <t>TOT. ERRATE</t>
  </si>
  <si>
    <t>TOT. CORRETTE</t>
  </si>
  <si>
    <t>DIFFICOLTA'</t>
  </si>
  <si>
    <t>FACILITA'</t>
  </si>
  <si>
    <t>ES</t>
  </si>
  <si>
    <t>EI</t>
  </si>
  <si>
    <t>DISCRIMINATIVITA'</t>
  </si>
  <si>
    <t>Norm.</t>
  </si>
  <si>
    <t>D1</t>
  </si>
  <si>
    <t>D2</t>
  </si>
  <si>
    <t>A</t>
  </si>
  <si>
    <t>C</t>
  </si>
  <si>
    <t>D</t>
  </si>
  <si>
    <t>B</t>
  </si>
  <si>
    <t>D3</t>
  </si>
  <si>
    <t>CHIAVE</t>
  </si>
  <si>
    <t>D4</t>
  </si>
  <si>
    <t>SI</t>
  </si>
  <si>
    <t>NO</t>
  </si>
  <si>
    <t>D5</t>
  </si>
  <si>
    <t>V</t>
  </si>
  <si>
    <t>F</t>
  </si>
  <si>
    <t>PUNTEGGIO GREZZO</t>
  </si>
  <si>
    <t>TOT</t>
  </si>
  <si>
    <t>CORREZIONE PER GUESSING</t>
  </si>
  <si>
    <t>K=</t>
  </si>
  <si>
    <t>QUESTIONARIO CON TUTTI ITEM A RISPOSTA MULTIPLA CON 4 POSSIBILI RISPOSTE</t>
  </si>
  <si>
    <t>QUESTIONARIO CON TIPOLOGIA DIVERSA DI ITEM</t>
  </si>
  <si>
    <t>K</t>
  </si>
  <si>
    <t>PUNTI D1</t>
  </si>
  <si>
    <t>PUNTI D2</t>
  </si>
  <si>
    <t>PUNTI D3</t>
  </si>
  <si>
    <t>PUNTI D4</t>
  </si>
  <si>
    <t>PUNTI D5</t>
  </si>
  <si>
    <t>TOT PUNTI</t>
  </si>
  <si>
    <t>TOT CORRETO</t>
  </si>
  <si>
    <t>P.grezzo</t>
  </si>
  <si>
    <t>PTOT-P1</t>
  </si>
  <si>
    <t>PTOT-P2</t>
  </si>
  <si>
    <t>PTOT-P3</t>
  </si>
  <si>
    <t>PTOT-P4</t>
  </si>
  <si>
    <t>PTOT-P5</t>
  </si>
  <si>
    <t>PTOT-P6</t>
  </si>
  <si>
    <t>PTOT-P7</t>
  </si>
  <si>
    <t>PTOT-P8</t>
  </si>
  <si>
    <t>PTOT-P9</t>
  </si>
  <si>
    <t>PTOT-P10</t>
  </si>
  <si>
    <t>PTOT-P11</t>
  </si>
  <si>
    <t>PTOT-P12</t>
  </si>
  <si>
    <t>PTOT-P13</t>
  </si>
  <si>
    <t>PTOT-P14</t>
  </si>
  <si>
    <t>PTOT-P15</t>
  </si>
  <si>
    <t>PTOT-P16</t>
  </si>
  <si>
    <t>PTOT-P17</t>
  </si>
  <si>
    <t>PTOT-P18</t>
  </si>
  <si>
    <t>PTOT-P19</t>
  </si>
  <si>
    <t>PTOT-P20</t>
  </si>
  <si>
    <t>PTOT-P21</t>
  </si>
  <si>
    <t>PTOT-P22</t>
  </si>
  <si>
    <t>PTOT-P23</t>
  </si>
  <si>
    <t>PTOT-P24</t>
  </si>
  <si>
    <t>PTOT-P25</t>
  </si>
  <si>
    <t>PTOT-P26</t>
  </si>
  <si>
    <t>PTOT-P27</t>
  </si>
  <si>
    <t>PTOT-P28</t>
  </si>
  <si>
    <t>PTOT-P29</t>
  </si>
  <si>
    <t>PTOT-P30</t>
  </si>
  <si>
    <t>PTOT-P31</t>
  </si>
  <si>
    <t>PTOT-P32</t>
  </si>
  <si>
    <t>PTOT-P33</t>
  </si>
  <si>
    <t>PTOT-P34</t>
  </si>
  <si>
    <t>PTOT-P35</t>
  </si>
  <si>
    <t>PTOT-P36</t>
  </si>
  <si>
    <t>PTOT-P37</t>
  </si>
  <si>
    <t>PTOT-P38</t>
  </si>
  <si>
    <t>PTOT-P39</t>
  </si>
  <si>
    <t>CORR-p.biseriale</t>
  </si>
  <si>
    <t>Diff</t>
  </si>
  <si>
    <t>Fac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</si>
</sst>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charset val="129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Font="1"/>
    <xf numFmtId="2" fontId="0" fillId="0" borderId="1" xfId="0" applyNumberFormat="1" applyBorder="1"/>
    <xf numFmtId="0" fontId="0" fillId="2" borderId="0" xfId="0" applyFill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4" fillId="0" borderId="0" xfId="0" applyNumberFormat="1" applyFont="1"/>
    <xf numFmtId="0" fontId="5" fillId="0" borderId="0" xfId="0" applyFont="1"/>
    <xf numFmtId="0" fontId="6" fillId="0" borderId="0" xfId="0" applyFont="1" applyAlignment="1">
      <alignment horizontal="right"/>
    </xf>
    <xf numFmtId="0" fontId="4" fillId="0" borderId="1" xfId="0" applyFont="1" applyBorder="1"/>
    <xf numFmtId="0" fontId="5" fillId="0" borderId="1" xfId="0" applyFont="1" applyBorder="1"/>
    <xf numFmtId="2" fontId="4" fillId="0" borderId="1" xfId="0" applyNumberFormat="1" applyFont="1" applyBorder="1"/>
    <xf numFmtId="0" fontId="5" fillId="0" borderId="0" xfId="0" applyFont="1" applyAlignment="1">
      <alignment wrapText="1"/>
    </xf>
    <xf numFmtId="0" fontId="0" fillId="0" borderId="0" xfId="0" applyFill="1"/>
    <xf numFmtId="0" fontId="8" fillId="0" borderId="0" xfId="0" applyFont="1"/>
    <xf numFmtId="0" fontId="1" fillId="0" borderId="0" xfId="0" applyFont="1" applyBorder="1"/>
    <xf numFmtId="0" fontId="0" fillId="0" borderId="0" xfId="0" applyFont="1" applyBorder="1"/>
    <xf numFmtId="0" fontId="0" fillId="0" borderId="0" xfId="0" applyBorder="1"/>
    <xf numFmtId="2" fontId="7" fillId="0" borderId="1" xfId="0" applyNumberFormat="1" applyFont="1" applyBorder="1"/>
    <xf numFmtId="2" fontId="0" fillId="0" borderId="0" xfId="0" applyNumberFormat="1" applyFont="1"/>
    <xf numFmtId="2" fontId="0" fillId="0" borderId="0" xfId="0" applyNumberFormat="1"/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99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visitato" xfId="2" builtinId="9" hidden="1"/>
    <cellStyle name="Collegamento visitato" xfId="4" builtinId="9" hidden="1"/>
    <cellStyle name="Collegamento visitato" xfId="6" builtinId="9" hidden="1"/>
    <cellStyle name="Collegamento visitato" xfId="8" builtinId="9" hidden="1"/>
    <cellStyle name="Collegamento visitato" xfId="10" builtinId="9" hidden="1"/>
    <cellStyle name="Collegamento visitato" xfId="12" builtinId="9" hidden="1"/>
    <cellStyle name="Collegamento visitato" xfId="14" builtinId="9" hidden="1"/>
    <cellStyle name="Collegamento visitato" xfId="16" builtinId="9" hidden="1"/>
    <cellStyle name="Collegamento visitato" xfId="18" builtinId="9" hidden="1"/>
    <cellStyle name="Collegamento visitato" xfId="20" builtinId="9" hidden="1"/>
    <cellStyle name="Collegamento visitato" xfId="22" builtinId="9" hidden="1"/>
    <cellStyle name="Collegamento visitato" xfId="24" builtinId="9" hidden="1"/>
    <cellStyle name="Collegamento visitato" xfId="26" builtinId="9" hidden="1"/>
    <cellStyle name="Collegamento visitato" xfId="28" builtinId="9" hidden="1"/>
    <cellStyle name="Collegamento visitato" xfId="30" builtinId="9" hidden="1"/>
    <cellStyle name="Collegamento visitato" xfId="32" builtinId="9" hidden="1"/>
    <cellStyle name="Collegamento visitato" xfId="34" builtinId="9" hidden="1"/>
    <cellStyle name="Collegamento visitato" xfId="36" builtinId="9" hidden="1"/>
    <cellStyle name="Collegamento visitato" xfId="38" builtinId="9" hidden="1"/>
    <cellStyle name="Collegamento visitato" xfId="40" builtinId="9" hidden="1"/>
    <cellStyle name="Collegamento visitato" xfId="42" builtinId="9" hidden="1"/>
    <cellStyle name="Collegamento visitato" xfId="44" builtinId="9" hidden="1"/>
    <cellStyle name="Collegamento visitato" xfId="46" builtinId="9" hidden="1"/>
    <cellStyle name="Collegamento visitato" xfId="48" builtinId="9" hidden="1"/>
    <cellStyle name="Collegamento visitato" xfId="50" builtinId="9" hidden="1"/>
    <cellStyle name="Collegamento visitato" xfId="52" builtinId="9" hidden="1"/>
    <cellStyle name="Collegamento visitato" xfId="54" builtinId="9" hidden="1"/>
    <cellStyle name="Collegamento visitato" xfId="56" builtinId="9" hidden="1"/>
    <cellStyle name="Collegamento visitato" xfId="58" builtinId="9" hidden="1"/>
    <cellStyle name="Collegamento visitato" xfId="60" builtinId="9" hidden="1"/>
    <cellStyle name="Collegamento visitato" xfId="62" builtinId="9" hidden="1"/>
    <cellStyle name="Collegamento visitato" xfId="64" builtinId="9" hidden="1"/>
    <cellStyle name="Collegamento visitato" xfId="66" builtinId="9" hidden="1"/>
    <cellStyle name="Collegamento visitato" xfId="68" builtinId="9" hidden="1"/>
    <cellStyle name="Collegamento visitato" xfId="70" builtinId="9" hidden="1"/>
    <cellStyle name="Collegamento visitato" xfId="72" builtinId="9" hidden="1"/>
    <cellStyle name="Collegamento visitato" xfId="74" builtinId="9" hidden="1"/>
    <cellStyle name="Collegamento visitato" xfId="76" builtinId="9" hidden="1"/>
    <cellStyle name="Collegamento visitato" xfId="78" builtinId="9" hidden="1"/>
    <cellStyle name="Collegamento visitato" xfId="80" builtinId="9" hidden="1"/>
    <cellStyle name="Collegamento visitato" xfId="82" builtinId="9" hidden="1"/>
    <cellStyle name="Collegamento visitato" xfId="84" builtinId="9" hidden="1"/>
    <cellStyle name="Collegamento visitato" xfId="86" builtinId="9" hidden="1"/>
    <cellStyle name="Collegamento visitato" xfId="88" builtinId="9" hidden="1"/>
    <cellStyle name="Collegamento visitato" xfId="90" builtinId="9" hidden="1"/>
    <cellStyle name="Collegamento visitato" xfId="92" builtinId="9" hidden="1"/>
    <cellStyle name="Collegamento visitato" xfId="94" builtinId="9" hidden="1"/>
    <cellStyle name="Collegamento visitato" xfId="96" builtinId="9" hidden="1"/>
    <cellStyle name="Collegamento visitato" xfId="98" builtinId="9" hidden="1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1"/>
  <sheetViews>
    <sheetView workbookViewId="0">
      <selection activeCell="H11" sqref="H11"/>
    </sheetView>
  </sheetViews>
  <sheetFormatPr baseColWidth="10" defaultColWidth="11.1640625" defaultRowHeight="15" x14ac:dyDescent="0"/>
  <sheetData>
    <row r="1" spans="1:38">
      <c r="A1" s="5" t="s">
        <v>39</v>
      </c>
      <c r="B1" s="5" t="s">
        <v>143</v>
      </c>
      <c r="C1" s="5" t="s">
        <v>144</v>
      </c>
      <c r="E1" s="25" t="s">
        <v>143</v>
      </c>
      <c r="F1" s="25"/>
      <c r="G1" s="25"/>
      <c r="H1" s="25"/>
      <c r="I1" s="25" t="s">
        <v>144</v>
      </c>
      <c r="J1" s="25"/>
      <c r="K1" s="25"/>
      <c r="L1" s="25"/>
    </row>
    <row r="2" spans="1:38">
      <c r="A2" t="s">
        <v>40</v>
      </c>
      <c r="B2" t="s">
        <v>145</v>
      </c>
      <c r="C2" t="s">
        <v>146</v>
      </c>
      <c r="E2" s="1" t="s">
        <v>145</v>
      </c>
      <c r="F2" s="1" t="s">
        <v>148</v>
      </c>
      <c r="G2" s="1" t="s">
        <v>146</v>
      </c>
      <c r="H2" s="1" t="s">
        <v>147</v>
      </c>
      <c r="I2" s="1" t="s">
        <v>145</v>
      </c>
      <c r="J2" s="1" t="s">
        <v>148</v>
      </c>
      <c r="K2" s="1" t="s">
        <v>146</v>
      </c>
      <c r="L2" s="1" t="s">
        <v>147</v>
      </c>
      <c r="AK2" s="3"/>
      <c r="AL2" s="3"/>
    </row>
    <row r="3" spans="1:38">
      <c r="A3" t="s">
        <v>41</v>
      </c>
      <c r="B3" t="s">
        <v>148</v>
      </c>
      <c r="C3" t="s">
        <v>148</v>
      </c>
      <c r="E3" s="1">
        <f>COUNTIF($B$2:$B$31,E2)</f>
        <v>7</v>
      </c>
      <c r="F3" s="1">
        <f t="shared" ref="F3:H3" si="0">COUNTIF($B$2:$B$31,F2)</f>
        <v>11</v>
      </c>
      <c r="G3" s="1">
        <f t="shared" si="0"/>
        <v>7</v>
      </c>
      <c r="H3" s="1">
        <f t="shared" si="0"/>
        <v>5</v>
      </c>
      <c r="I3" s="1">
        <f>COUNTIF($C$2:$C$31,I2)</f>
        <v>6</v>
      </c>
      <c r="J3" s="1">
        <f t="shared" ref="J3:L3" si="1">COUNTIF($C$2:$C$31,J2)</f>
        <v>8</v>
      </c>
      <c r="K3" s="1">
        <f t="shared" si="1"/>
        <v>14</v>
      </c>
      <c r="L3" s="1">
        <f t="shared" si="1"/>
        <v>2</v>
      </c>
    </row>
    <row r="4" spans="1:38">
      <c r="A4" t="s">
        <v>42</v>
      </c>
      <c r="B4" t="s">
        <v>148</v>
      </c>
      <c r="C4" t="s">
        <v>146</v>
      </c>
      <c r="D4" t="s">
        <v>213</v>
      </c>
      <c r="E4" s="4">
        <f>E3/30</f>
        <v>0.23333333333333334</v>
      </c>
      <c r="F4" s="4">
        <f t="shared" ref="F4:L4" si="2">F3/30</f>
        <v>0.36666666666666664</v>
      </c>
      <c r="G4" s="4">
        <f t="shared" si="2"/>
        <v>0.23333333333333334</v>
      </c>
      <c r="H4" s="4">
        <f t="shared" si="2"/>
        <v>0.16666666666666666</v>
      </c>
      <c r="I4" s="4">
        <f t="shared" si="2"/>
        <v>0.2</v>
      </c>
      <c r="J4" s="4">
        <f t="shared" si="2"/>
        <v>0.26666666666666666</v>
      </c>
      <c r="K4" s="4">
        <f t="shared" si="2"/>
        <v>0.46666666666666667</v>
      </c>
      <c r="L4" s="4">
        <f t="shared" si="2"/>
        <v>6.6666666666666666E-2</v>
      </c>
    </row>
    <row r="5" spans="1:38">
      <c r="A5" t="s">
        <v>43</v>
      </c>
      <c r="B5" t="s">
        <v>148</v>
      </c>
      <c r="C5" t="s">
        <v>146</v>
      </c>
      <c r="D5" t="s">
        <v>212</v>
      </c>
      <c r="E5" s="4">
        <f>1-E4</f>
        <v>0.76666666666666661</v>
      </c>
      <c r="F5" s="4">
        <f t="shared" ref="F5:L5" si="3">1-F4</f>
        <v>0.6333333333333333</v>
      </c>
      <c r="G5" s="4">
        <f t="shared" si="3"/>
        <v>0.76666666666666661</v>
      </c>
      <c r="H5" s="4">
        <f t="shared" si="3"/>
        <v>0.83333333333333337</v>
      </c>
      <c r="I5" s="4">
        <f t="shared" si="3"/>
        <v>0.8</v>
      </c>
      <c r="J5" s="4">
        <f t="shared" si="3"/>
        <v>0.73333333333333339</v>
      </c>
      <c r="K5" s="4">
        <f t="shared" si="3"/>
        <v>0.53333333333333333</v>
      </c>
      <c r="L5" s="4">
        <f t="shared" si="3"/>
        <v>0.93333333333333335</v>
      </c>
    </row>
    <row r="6" spans="1:38">
      <c r="A6" t="s">
        <v>44</v>
      </c>
      <c r="B6" t="s">
        <v>146</v>
      </c>
      <c r="C6" t="s">
        <v>146</v>
      </c>
    </row>
    <row r="7" spans="1:38">
      <c r="A7" t="s">
        <v>45</v>
      </c>
      <c r="B7" t="s">
        <v>148</v>
      </c>
      <c r="C7" t="s">
        <v>146</v>
      </c>
    </row>
    <row r="8" spans="1:38">
      <c r="A8" t="s">
        <v>46</v>
      </c>
      <c r="B8" t="s">
        <v>147</v>
      </c>
      <c r="C8" t="s">
        <v>147</v>
      </c>
    </row>
    <row r="9" spans="1:38">
      <c r="A9" t="s">
        <v>47</v>
      </c>
      <c r="B9" t="s">
        <v>146</v>
      </c>
      <c r="C9" t="s">
        <v>145</v>
      </c>
    </row>
    <row r="10" spans="1:38">
      <c r="A10" t="s">
        <v>48</v>
      </c>
      <c r="B10" t="s">
        <v>147</v>
      </c>
      <c r="C10" t="s">
        <v>146</v>
      </c>
    </row>
    <row r="11" spans="1:38">
      <c r="A11" t="s">
        <v>49</v>
      </c>
      <c r="B11" t="s">
        <v>145</v>
      </c>
      <c r="C11" t="s">
        <v>145</v>
      </c>
    </row>
    <row r="12" spans="1:38">
      <c r="A12" t="s">
        <v>50</v>
      </c>
      <c r="B12" t="s">
        <v>148</v>
      </c>
      <c r="C12" t="s">
        <v>147</v>
      </c>
    </row>
    <row r="13" spans="1:38">
      <c r="A13" t="s">
        <v>51</v>
      </c>
      <c r="B13" t="s">
        <v>148</v>
      </c>
      <c r="C13" t="s">
        <v>146</v>
      </c>
    </row>
    <row r="14" spans="1:38">
      <c r="A14" t="s">
        <v>52</v>
      </c>
      <c r="B14" t="s">
        <v>145</v>
      </c>
      <c r="C14" t="s">
        <v>146</v>
      </c>
    </row>
    <row r="15" spans="1:38">
      <c r="A15" t="s">
        <v>53</v>
      </c>
      <c r="B15" t="s">
        <v>146</v>
      </c>
      <c r="C15" t="s">
        <v>148</v>
      </c>
    </row>
    <row r="16" spans="1:38">
      <c r="A16" t="s">
        <v>54</v>
      </c>
      <c r="B16" t="s">
        <v>147</v>
      </c>
      <c r="C16" t="s">
        <v>146</v>
      </c>
    </row>
    <row r="17" spans="1:3">
      <c r="A17" t="s">
        <v>55</v>
      </c>
      <c r="B17" t="s">
        <v>146</v>
      </c>
      <c r="C17" t="s">
        <v>146</v>
      </c>
    </row>
    <row r="18" spans="1:3">
      <c r="A18" t="s">
        <v>56</v>
      </c>
      <c r="B18" t="s">
        <v>146</v>
      </c>
      <c r="C18" t="s">
        <v>145</v>
      </c>
    </row>
    <row r="19" spans="1:3">
      <c r="A19" t="s">
        <v>57</v>
      </c>
      <c r="B19" t="s">
        <v>145</v>
      </c>
      <c r="C19" t="s">
        <v>148</v>
      </c>
    </row>
    <row r="20" spans="1:3">
      <c r="A20" t="s">
        <v>58</v>
      </c>
      <c r="B20" t="s">
        <v>145</v>
      </c>
      <c r="C20" t="s">
        <v>148</v>
      </c>
    </row>
    <row r="21" spans="1:3">
      <c r="A21" t="s">
        <v>59</v>
      </c>
      <c r="B21" t="s">
        <v>148</v>
      </c>
      <c r="C21" t="s">
        <v>145</v>
      </c>
    </row>
    <row r="22" spans="1:3">
      <c r="A22" t="s">
        <v>60</v>
      </c>
      <c r="B22" t="s">
        <v>148</v>
      </c>
      <c r="C22" t="s">
        <v>146</v>
      </c>
    </row>
    <row r="23" spans="1:3">
      <c r="A23" t="s">
        <v>61</v>
      </c>
      <c r="B23" t="s">
        <v>148</v>
      </c>
      <c r="C23" t="s">
        <v>145</v>
      </c>
    </row>
    <row r="24" spans="1:3">
      <c r="A24" t="s">
        <v>62</v>
      </c>
      <c r="B24" t="s">
        <v>148</v>
      </c>
      <c r="C24" t="s">
        <v>146</v>
      </c>
    </row>
    <row r="25" spans="1:3">
      <c r="A25" t="s">
        <v>63</v>
      </c>
      <c r="B25" t="s">
        <v>145</v>
      </c>
      <c r="C25" t="s">
        <v>148</v>
      </c>
    </row>
    <row r="26" spans="1:3">
      <c r="A26" t="s">
        <v>64</v>
      </c>
      <c r="B26" t="s">
        <v>146</v>
      </c>
      <c r="C26" t="s">
        <v>148</v>
      </c>
    </row>
    <row r="27" spans="1:3">
      <c r="A27" t="s">
        <v>65</v>
      </c>
      <c r="B27" t="s">
        <v>147</v>
      </c>
      <c r="C27" t="s">
        <v>148</v>
      </c>
    </row>
    <row r="28" spans="1:3">
      <c r="A28" t="s">
        <v>66</v>
      </c>
      <c r="B28" t="s">
        <v>145</v>
      </c>
      <c r="C28" t="s">
        <v>148</v>
      </c>
    </row>
    <row r="29" spans="1:3">
      <c r="A29" t="s">
        <v>67</v>
      </c>
      <c r="B29" t="s">
        <v>146</v>
      </c>
      <c r="C29" t="s">
        <v>145</v>
      </c>
    </row>
    <row r="30" spans="1:3">
      <c r="A30" t="s">
        <v>68</v>
      </c>
      <c r="B30" t="s">
        <v>147</v>
      </c>
      <c r="C30" t="s">
        <v>146</v>
      </c>
    </row>
    <row r="31" spans="1:3">
      <c r="A31" t="s">
        <v>69</v>
      </c>
      <c r="B31" t="s">
        <v>148</v>
      </c>
      <c r="C31" t="s">
        <v>146</v>
      </c>
    </row>
  </sheetData>
  <mergeCells count="2">
    <mergeCell ref="E1:H1"/>
    <mergeCell ref="I1:L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P9" sqref="P9"/>
    </sheetView>
  </sheetViews>
  <sheetFormatPr baseColWidth="10" defaultColWidth="11.1640625" defaultRowHeight="15" x14ac:dyDescent="0"/>
  <sheetData>
    <row r="1" spans="1:14">
      <c r="A1" s="6" t="s">
        <v>39</v>
      </c>
      <c r="B1" s="6" t="s">
        <v>143</v>
      </c>
      <c r="C1" s="6" t="s">
        <v>144</v>
      </c>
      <c r="D1" s="6" t="s">
        <v>149</v>
      </c>
      <c r="E1" s="6" t="s">
        <v>151</v>
      </c>
      <c r="F1" s="6" t="s">
        <v>154</v>
      </c>
      <c r="G1" s="6"/>
      <c r="H1" s="6" t="s">
        <v>39</v>
      </c>
      <c r="I1" s="6" t="s">
        <v>143</v>
      </c>
      <c r="J1" s="6" t="s">
        <v>144</v>
      </c>
      <c r="K1" s="6" t="s">
        <v>149</v>
      </c>
      <c r="L1" s="6" t="s">
        <v>151</v>
      </c>
      <c r="M1" s="6" t="s">
        <v>154</v>
      </c>
      <c r="N1" s="6" t="s">
        <v>157</v>
      </c>
    </row>
    <row r="2" spans="1:14">
      <c r="A2" s="6" t="s">
        <v>40</v>
      </c>
      <c r="B2" s="6" t="s">
        <v>145</v>
      </c>
      <c r="C2" s="6" t="s">
        <v>146</v>
      </c>
      <c r="D2" s="6" t="s">
        <v>146</v>
      </c>
      <c r="E2" s="6" t="s">
        <v>152</v>
      </c>
      <c r="F2" s="6" t="s">
        <v>155</v>
      </c>
      <c r="G2" s="6"/>
      <c r="H2" s="6" t="s">
        <v>40</v>
      </c>
      <c r="I2" s="7">
        <f>IF(B2=B$13,B$14,0)</f>
        <v>1</v>
      </c>
      <c r="J2" s="7">
        <f t="shared" ref="J2:M2" si="0">IF(C2=C$13,C$14,0)</f>
        <v>2</v>
      </c>
      <c r="K2" s="7">
        <f t="shared" si="0"/>
        <v>3</v>
      </c>
      <c r="L2" s="7">
        <f t="shared" si="0"/>
        <v>1</v>
      </c>
      <c r="M2" s="7">
        <f t="shared" si="0"/>
        <v>0</v>
      </c>
      <c r="N2" s="7">
        <f>SUM(I2:M2)</f>
        <v>7</v>
      </c>
    </row>
    <row r="3" spans="1:14">
      <c r="A3" s="6" t="s">
        <v>41</v>
      </c>
      <c r="B3" s="6" t="s">
        <v>148</v>
      </c>
      <c r="C3" s="6" t="s">
        <v>148</v>
      </c>
      <c r="D3" s="6" t="s">
        <v>146</v>
      </c>
      <c r="E3" s="6" t="s">
        <v>152</v>
      </c>
      <c r="F3" s="6" t="s">
        <v>156</v>
      </c>
      <c r="G3" s="6"/>
      <c r="H3" s="6" t="s">
        <v>41</v>
      </c>
      <c r="I3" s="7">
        <f t="shared" ref="I3:I11" si="1">IF(B3=B$13,B$14,0)</f>
        <v>0</v>
      </c>
      <c r="J3" s="7">
        <f t="shared" ref="J3:J11" si="2">IF(C3=C$13,C$14,0)</f>
        <v>0</v>
      </c>
      <c r="K3" s="7">
        <f t="shared" ref="K3:K11" si="3">IF(D3=D$13,D$14,0)</f>
        <v>3</v>
      </c>
      <c r="L3" s="7">
        <f t="shared" ref="L3:L11" si="4">IF(E3=E$13,E$14,0)</f>
        <v>1</v>
      </c>
      <c r="M3" s="7">
        <f t="shared" ref="M3:M11" si="5">IF(F3=F$13,F$14,0)</f>
        <v>1</v>
      </c>
      <c r="N3" s="7">
        <f t="shared" ref="N3:N11" si="6">SUM(I3:M3)</f>
        <v>5</v>
      </c>
    </row>
    <row r="4" spans="1:14">
      <c r="A4" s="6" t="s">
        <v>42</v>
      </c>
      <c r="B4" s="6" t="s">
        <v>148</v>
      </c>
      <c r="C4" s="6" t="s">
        <v>146</v>
      </c>
      <c r="D4" s="6" t="s">
        <v>147</v>
      </c>
      <c r="E4" s="6" t="s">
        <v>153</v>
      </c>
      <c r="F4" s="6" t="s">
        <v>155</v>
      </c>
      <c r="G4" s="6"/>
      <c r="H4" s="6" t="s">
        <v>42</v>
      </c>
      <c r="I4" s="7">
        <f t="shared" si="1"/>
        <v>0</v>
      </c>
      <c r="J4" s="7">
        <f t="shared" si="2"/>
        <v>2</v>
      </c>
      <c r="K4" s="7">
        <f t="shared" si="3"/>
        <v>0</v>
      </c>
      <c r="L4" s="7">
        <f t="shared" si="4"/>
        <v>0</v>
      </c>
      <c r="M4" s="7">
        <f t="shared" si="5"/>
        <v>0</v>
      </c>
      <c r="N4" s="7">
        <f t="shared" si="6"/>
        <v>2</v>
      </c>
    </row>
    <row r="5" spans="1:14">
      <c r="A5" s="6" t="s">
        <v>43</v>
      </c>
      <c r="B5" s="6" t="s">
        <v>148</v>
      </c>
      <c r="C5" s="6" t="s">
        <v>145</v>
      </c>
      <c r="D5" s="6" t="s">
        <v>146</v>
      </c>
      <c r="E5" s="6" t="s">
        <v>153</v>
      </c>
      <c r="F5" s="6" t="s">
        <v>156</v>
      </c>
      <c r="G5" s="6"/>
      <c r="H5" s="6" t="s">
        <v>43</v>
      </c>
      <c r="I5" s="7">
        <f t="shared" si="1"/>
        <v>0</v>
      </c>
      <c r="J5" s="7">
        <f t="shared" si="2"/>
        <v>0</v>
      </c>
      <c r="K5" s="7">
        <f t="shared" si="3"/>
        <v>3</v>
      </c>
      <c r="L5" s="7">
        <f t="shared" si="4"/>
        <v>0</v>
      </c>
      <c r="M5" s="7">
        <f t="shared" si="5"/>
        <v>1</v>
      </c>
      <c r="N5" s="7">
        <f t="shared" si="6"/>
        <v>4</v>
      </c>
    </row>
    <row r="6" spans="1:14">
      <c r="A6" s="6" t="s">
        <v>44</v>
      </c>
      <c r="B6" s="6" t="s">
        <v>146</v>
      </c>
      <c r="C6" s="6" t="s">
        <v>146</v>
      </c>
      <c r="D6" s="6" t="s">
        <v>146</v>
      </c>
      <c r="E6" s="6" t="s">
        <v>152</v>
      </c>
      <c r="F6" s="6" t="s">
        <v>156</v>
      </c>
      <c r="G6" s="6"/>
      <c r="H6" s="6" t="s">
        <v>44</v>
      </c>
      <c r="I6" s="7">
        <f t="shared" si="1"/>
        <v>0</v>
      </c>
      <c r="J6" s="7">
        <f t="shared" si="2"/>
        <v>2</v>
      </c>
      <c r="K6" s="7">
        <f t="shared" si="3"/>
        <v>3</v>
      </c>
      <c r="L6" s="7">
        <f t="shared" si="4"/>
        <v>1</v>
      </c>
      <c r="M6" s="7">
        <f t="shared" si="5"/>
        <v>1</v>
      </c>
      <c r="N6" s="7">
        <f t="shared" si="6"/>
        <v>7</v>
      </c>
    </row>
    <row r="7" spans="1:14">
      <c r="A7" s="6" t="s">
        <v>45</v>
      </c>
      <c r="B7" s="6" t="s">
        <v>148</v>
      </c>
      <c r="C7" s="6" t="s">
        <v>146</v>
      </c>
      <c r="D7" s="6" t="s">
        <v>147</v>
      </c>
      <c r="E7" s="6" t="s">
        <v>152</v>
      </c>
      <c r="F7" s="6" t="s">
        <v>156</v>
      </c>
      <c r="G7" s="6"/>
      <c r="H7" s="6" t="s">
        <v>45</v>
      </c>
      <c r="I7" s="7">
        <f t="shared" si="1"/>
        <v>0</v>
      </c>
      <c r="J7" s="7">
        <f t="shared" si="2"/>
        <v>2</v>
      </c>
      <c r="K7" s="7">
        <f t="shared" si="3"/>
        <v>0</v>
      </c>
      <c r="L7" s="7">
        <f t="shared" si="4"/>
        <v>1</v>
      </c>
      <c r="M7" s="7">
        <f t="shared" si="5"/>
        <v>1</v>
      </c>
      <c r="N7" s="7">
        <f t="shared" si="6"/>
        <v>4</v>
      </c>
    </row>
    <row r="8" spans="1:14">
      <c r="A8" s="6" t="s">
        <v>46</v>
      </c>
      <c r="B8" s="6" t="s">
        <v>147</v>
      </c>
      <c r="C8" s="6" t="s">
        <v>147</v>
      </c>
      <c r="D8" s="6" t="s">
        <v>145</v>
      </c>
      <c r="E8" s="6" t="s">
        <v>152</v>
      </c>
      <c r="F8" s="6" t="s">
        <v>155</v>
      </c>
      <c r="G8" s="6"/>
      <c r="H8" s="6" t="s">
        <v>46</v>
      </c>
      <c r="I8" s="7">
        <f t="shared" si="1"/>
        <v>0</v>
      </c>
      <c r="J8" s="7">
        <f t="shared" si="2"/>
        <v>0</v>
      </c>
      <c r="K8" s="7">
        <f t="shared" si="3"/>
        <v>0</v>
      </c>
      <c r="L8" s="7">
        <f t="shared" si="4"/>
        <v>1</v>
      </c>
      <c r="M8" s="7">
        <f t="shared" si="5"/>
        <v>0</v>
      </c>
      <c r="N8" s="7">
        <f t="shared" si="6"/>
        <v>1</v>
      </c>
    </row>
    <row r="9" spans="1:14">
      <c r="A9" s="6" t="s">
        <v>47</v>
      </c>
      <c r="B9" s="6" t="s">
        <v>146</v>
      </c>
      <c r="C9" s="6" t="s">
        <v>145</v>
      </c>
      <c r="D9" s="6" t="s">
        <v>148</v>
      </c>
      <c r="E9" s="6" t="s">
        <v>152</v>
      </c>
      <c r="F9" s="6" t="s">
        <v>156</v>
      </c>
      <c r="G9" s="6"/>
      <c r="H9" s="6" t="s">
        <v>47</v>
      </c>
      <c r="I9" s="7">
        <f t="shared" si="1"/>
        <v>0</v>
      </c>
      <c r="J9" s="7">
        <f t="shared" si="2"/>
        <v>0</v>
      </c>
      <c r="K9" s="7">
        <f t="shared" si="3"/>
        <v>0</v>
      </c>
      <c r="L9" s="7">
        <f t="shared" si="4"/>
        <v>1</v>
      </c>
      <c r="M9" s="7">
        <f t="shared" si="5"/>
        <v>1</v>
      </c>
      <c r="N9" s="7">
        <f t="shared" si="6"/>
        <v>2</v>
      </c>
    </row>
    <row r="10" spans="1:14">
      <c r="A10" s="6" t="s">
        <v>48</v>
      </c>
      <c r="B10" s="6" t="s">
        <v>147</v>
      </c>
      <c r="C10" s="6" t="s">
        <v>146</v>
      </c>
      <c r="D10" s="6" t="s">
        <v>146</v>
      </c>
      <c r="E10" s="6" t="s">
        <v>153</v>
      </c>
      <c r="F10" s="6" t="s">
        <v>156</v>
      </c>
      <c r="G10" s="6"/>
      <c r="H10" s="6" t="s">
        <v>48</v>
      </c>
      <c r="I10" s="7">
        <f t="shared" si="1"/>
        <v>0</v>
      </c>
      <c r="J10" s="7">
        <f t="shared" si="2"/>
        <v>2</v>
      </c>
      <c r="K10" s="7">
        <f t="shared" si="3"/>
        <v>3</v>
      </c>
      <c r="L10" s="7">
        <f t="shared" si="4"/>
        <v>0</v>
      </c>
      <c r="M10" s="7">
        <f t="shared" si="5"/>
        <v>1</v>
      </c>
      <c r="N10" s="7">
        <f t="shared" si="6"/>
        <v>6</v>
      </c>
    </row>
    <row r="11" spans="1:14">
      <c r="A11" s="6" t="s">
        <v>49</v>
      </c>
      <c r="B11" s="6" t="s">
        <v>145</v>
      </c>
      <c r="C11" s="6" t="s">
        <v>145</v>
      </c>
      <c r="D11" s="6" t="s">
        <v>146</v>
      </c>
      <c r="E11" s="6" t="s">
        <v>153</v>
      </c>
      <c r="F11" s="6" t="s">
        <v>155</v>
      </c>
      <c r="G11" s="6"/>
      <c r="H11" s="6" t="s">
        <v>49</v>
      </c>
      <c r="I11" s="7">
        <f t="shared" si="1"/>
        <v>1</v>
      </c>
      <c r="J11" s="7">
        <f t="shared" si="2"/>
        <v>0</v>
      </c>
      <c r="K11" s="7">
        <f t="shared" si="3"/>
        <v>3</v>
      </c>
      <c r="L11" s="7">
        <f t="shared" si="4"/>
        <v>0</v>
      </c>
      <c r="M11" s="7">
        <f t="shared" si="5"/>
        <v>0</v>
      </c>
      <c r="N11" s="7">
        <f t="shared" si="6"/>
        <v>4</v>
      </c>
    </row>
    <row r="12" spans="1:14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4">
      <c r="A13" s="6" t="s">
        <v>150</v>
      </c>
      <c r="B13" s="8" t="s">
        <v>145</v>
      </c>
      <c r="C13" s="8" t="s">
        <v>146</v>
      </c>
      <c r="D13" s="8" t="s">
        <v>146</v>
      </c>
      <c r="E13" s="8" t="s">
        <v>152</v>
      </c>
      <c r="F13" s="8" t="s">
        <v>156</v>
      </c>
      <c r="G13" s="6"/>
      <c r="H13" s="6"/>
      <c r="I13" s="6"/>
      <c r="J13" s="6"/>
      <c r="K13" s="6"/>
      <c r="L13" s="6"/>
      <c r="M13" s="6"/>
    </row>
    <row r="14" spans="1:14">
      <c r="B14" s="9">
        <v>1</v>
      </c>
      <c r="C14" s="9">
        <v>2</v>
      </c>
      <c r="D14" s="9">
        <v>3</v>
      </c>
      <c r="E14" s="9">
        <v>1</v>
      </c>
      <c r="F14" s="9">
        <v>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9"/>
  <sheetViews>
    <sheetView topLeftCell="AL1" zoomScale="145" zoomScaleNormal="145" zoomScalePageLayoutView="145" workbookViewId="0">
      <selection activeCell="AU87" sqref="AU87"/>
    </sheetView>
  </sheetViews>
  <sheetFormatPr baseColWidth="10" defaultColWidth="11.1640625" defaultRowHeight="15" x14ac:dyDescent="0"/>
  <cols>
    <col min="1" max="1" width="17" bestFit="1" customWidth="1"/>
    <col min="41" max="41" width="15.1640625" bestFit="1" customWidth="1"/>
    <col min="44" max="44" width="12.83203125" bestFit="1" customWidth="1"/>
    <col min="45" max="45" width="5.33203125" customWidth="1"/>
    <col min="46" max="46" width="20.5" bestFit="1" customWidth="1"/>
  </cols>
  <sheetData>
    <row r="1" spans="1:47">
      <c r="A1" t="s">
        <v>39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s="2" t="s">
        <v>130</v>
      </c>
      <c r="AP1" s="2" t="s">
        <v>131</v>
      </c>
      <c r="AQ1" s="2" t="s">
        <v>142</v>
      </c>
      <c r="AR1" s="2" t="s">
        <v>132</v>
      </c>
      <c r="AS1" s="2"/>
      <c r="AT1" s="18" t="s">
        <v>133</v>
      </c>
      <c r="AU1" s="22">
        <f>AVERAGE(AO2:AO91)</f>
        <v>20.766666666666666</v>
      </c>
    </row>
    <row r="2" spans="1:47">
      <c r="A2" t="s">
        <v>40</v>
      </c>
      <c r="B2">
        <v>1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1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1</v>
      </c>
      <c r="Y2">
        <v>0</v>
      </c>
      <c r="Z2">
        <v>1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 s="3">
        <v>3</v>
      </c>
      <c r="AN2" s="3">
        <v>0</v>
      </c>
      <c r="AO2" s="3">
        <f>SUM(B2:AN2)</f>
        <v>7</v>
      </c>
      <c r="AP2" s="3">
        <f>(AO2-$AU$1)/$AU$2</f>
        <v>-1.7929258812188453</v>
      </c>
      <c r="AQ2" s="3">
        <f>STANDARDIZE(AO2,$AU$1,$AU$2)</f>
        <v>-1.7929258812188453</v>
      </c>
      <c r="AR2" s="23">
        <f>5.5+2*AQ2</f>
        <v>1.9141482375623093</v>
      </c>
      <c r="AS2" s="2"/>
      <c r="AT2" s="18" t="s">
        <v>134</v>
      </c>
      <c r="AU2" s="22">
        <f>_xlfn.STDEV.P(AO2:AO91)</f>
        <v>7.6783244700042905</v>
      </c>
    </row>
    <row r="3" spans="1:47">
      <c r="A3" t="s">
        <v>108</v>
      </c>
      <c r="B3">
        <v>1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1</v>
      </c>
      <c r="N3">
        <v>1</v>
      </c>
      <c r="O3">
        <v>0</v>
      </c>
      <c r="P3">
        <v>1</v>
      </c>
      <c r="Q3">
        <v>0</v>
      </c>
      <c r="R3">
        <v>0</v>
      </c>
      <c r="S3">
        <v>1</v>
      </c>
      <c r="T3">
        <v>0</v>
      </c>
      <c r="U3">
        <v>1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2</v>
      </c>
      <c r="AJ3">
        <v>0</v>
      </c>
      <c r="AK3">
        <v>0</v>
      </c>
      <c r="AL3">
        <v>0</v>
      </c>
      <c r="AM3">
        <v>0</v>
      </c>
      <c r="AN3">
        <v>0</v>
      </c>
      <c r="AO3" s="3">
        <f t="shared" ref="AO3:AO66" si="0">SUM(B3:AN3)</f>
        <v>8</v>
      </c>
      <c r="AP3" s="3">
        <f t="shared" ref="AP3:AP66" si="1">(AO3-$AU$1)/$AU$2</f>
        <v>-1.6626891343990744</v>
      </c>
      <c r="AQ3" s="3">
        <f t="shared" ref="AQ3:AQ66" si="2">STANDARDIZE(AO3,$AU$1,$AU$2)</f>
        <v>-1.6626891343990744</v>
      </c>
      <c r="AR3" s="23">
        <f t="shared" ref="AR3:AR66" si="3">5.5+2*AQ3</f>
        <v>2.1746217312018512</v>
      </c>
    </row>
    <row r="4" spans="1:47">
      <c r="A4" t="s">
        <v>114</v>
      </c>
      <c r="B4">
        <v>1</v>
      </c>
      <c r="C4">
        <v>0</v>
      </c>
      <c r="D4">
        <v>0</v>
      </c>
      <c r="E4">
        <v>0</v>
      </c>
      <c r="F4">
        <v>1</v>
      </c>
      <c r="G4">
        <v>1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1</v>
      </c>
      <c r="P4">
        <v>0</v>
      </c>
      <c r="Q4">
        <v>0</v>
      </c>
      <c r="R4">
        <v>0</v>
      </c>
      <c r="S4">
        <v>1</v>
      </c>
      <c r="T4">
        <v>0</v>
      </c>
      <c r="U4">
        <v>1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1</v>
      </c>
      <c r="AH4">
        <v>1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 s="3">
        <f t="shared" si="0"/>
        <v>9</v>
      </c>
      <c r="AP4" s="3">
        <f t="shared" si="1"/>
        <v>-1.5324523875793035</v>
      </c>
      <c r="AQ4" s="3">
        <f t="shared" si="2"/>
        <v>-1.5324523875793035</v>
      </c>
      <c r="AR4" s="23">
        <f t="shared" si="3"/>
        <v>2.4350952248413931</v>
      </c>
    </row>
    <row r="5" spans="1:47">
      <c r="A5" t="s">
        <v>63</v>
      </c>
      <c r="B5">
        <v>1</v>
      </c>
      <c r="C5">
        <v>0</v>
      </c>
      <c r="D5">
        <v>0</v>
      </c>
      <c r="E5">
        <v>0</v>
      </c>
      <c r="F5">
        <v>0</v>
      </c>
      <c r="G5">
        <v>1</v>
      </c>
      <c r="H5">
        <v>0</v>
      </c>
      <c r="I5">
        <v>0</v>
      </c>
      <c r="J5">
        <v>0</v>
      </c>
      <c r="K5">
        <v>1</v>
      </c>
      <c r="L5">
        <v>0</v>
      </c>
      <c r="M5">
        <v>1</v>
      </c>
      <c r="N5">
        <v>0</v>
      </c>
      <c r="O5">
        <v>1</v>
      </c>
      <c r="P5">
        <v>1</v>
      </c>
      <c r="Q5">
        <v>0</v>
      </c>
      <c r="R5">
        <v>0</v>
      </c>
      <c r="S5">
        <v>0</v>
      </c>
      <c r="T5">
        <v>0</v>
      </c>
      <c r="U5">
        <v>1</v>
      </c>
      <c r="V5">
        <v>0</v>
      </c>
      <c r="W5">
        <v>1</v>
      </c>
      <c r="X5">
        <v>0</v>
      </c>
      <c r="Y5">
        <v>0</v>
      </c>
      <c r="Z5">
        <v>0</v>
      </c>
      <c r="AA5">
        <v>1</v>
      </c>
      <c r="AB5">
        <v>0</v>
      </c>
      <c r="AC5">
        <v>0</v>
      </c>
      <c r="AD5">
        <v>0</v>
      </c>
      <c r="AE5">
        <v>0</v>
      </c>
      <c r="AF5">
        <v>0</v>
      </c>
      <c r="AG5">
        <v>1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 s="3">
        <f t="shared" si="0"/>
        <v>10</v>
      </c>
      <c r="AP5" s="3">
        <f t="shared" si="1"/>
        <v>-1.4022156407595328</v>
      </c>
      <c r="AQ5" s="3">
        <f t="shared" si="2"/>
        <v>-1.4022156407595328</v>
      </c>
      <c r="AR5" s="23">
        <f t="shared" si="3"/>
        <v>2.6955687184809345</v>
      </c>
    </row>
    <row r="6" spans="1:47">
      <c r="A6" t="s">
        <v>110</v>
      </c>
      <c r="B6">
        <v>0</v>
      </c>
      <c r="C6">
        <v>1</v>
      </c>
      <c r="D6">
        <v>0</v>
      </c>
      <c r="E6">
        <v>1</v>
      </c>
      <c r="F6">
        <v>0</v>
      </c>
      <c r="G6">
        <v>1</v>
      </c>
      <c r="H6">
        <v>0</v>
      </c>
      <c r="I6">
        <v>0</v>
      </c>
      <c r="J6">
        <v>0</v>
      </c>
      <c r="K6">
        <v>1</v>
      </c>
      <c r="L6">
        <v>1</v>
      </c>
      <c r="M6">
        <v>1</v>
      </c>
      <c r="N6">
        <v>0</v>
      </c>
      <c r="O6">
        <v>1</v>
      </c>
      <c r="P6">
        <v>0</v>
      </c>
      <c r="Q6">
        <v>0</v>
      </c>
      <c r="R6">
        <v>0</v>
      </c>
      <c r="S6">
        <v>1</v>
      </c>
      <c r="T6">
        <v>0</v>
      </c>
      <c r="U6">
        <v>1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  <c r="AB6">
        <v>0</v>
      </c>
      <c r="AC6">
        <v>0</v>
      </c>
      <c r="AD6">
        <v>0</v>
      </c>
      <c r="AE6">
        <v>0</v>
      </c>
      <c r="AF6">
        <v>0</v>
      </c>
      <c r="AG6">
        <v>1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 s="3">
        <f t="shared" si="0"/>
        <v>11</v>
      </c>
      <c r="AP6" s="3">
        <f t="shared" si="1"/>
        <v>-1.2719788939397618</v>
      </c>
      <c r="AQ6" s="3">
        <f t="shared" si="2"/>
        <v>-1.2719788939397618</v>
      </c>
      <c r="AR6" s="23">
        <f t="shared" si="3"/>
        <v>2.9560422121204764</v>
      </c>
    </row>
    <row r="7" spans="1:47">
      <c r="A7" t="s">
        <v>49</v>
      </c>
      <c r="B7">
        <v>1</v>
      </c>
      <c r="C7">
        <v>0</v>
      </c>
      <c r="D7">
        <v>0</v>
      </c>
      <c r="E7">
        <v>1</v>
      </c>
      <c r="F7">
        <v>1</v>
      </c>
      <c r="G7">
        <v>1</v>
      </c>
      <c r="H7">
        <v>0</v>
      </c>
      <c r="I7">
        <v>0</v>
      </c>
      <c r="J7">
        <v>2</v>
      </c>
      <c r="K7">
        <v>0</v>
      </c>
      <c r="L7">
        <v>1</v>
      </c>
      <c r="M7">
        <v>0</v>
      </c>
      <c r="N7">
        <v>0</v>
      </c>
      <c r="O7">
        <v>1</v>
      </c>
      <c r="P7">
        <v>0</v>
      </c>
      <c r="Q7">
        <v>0</v>
      </c>
      <c r="R7">
        <v>0</v>
      </c>
      <c r="S7">
        <v>1</v>
      </c>
      <c r="T7">
        <v>0</v>
      </c>
      <c r="U7">
        <v>1</v>
      </c>
      <c r="V7">
        <v>0</v>
      </c>
      <c r="W7">
        <v>0</v>
      </c>
      <c r="X7">
        <v>0</v>
      </c>
      <c r="Y7">
        <v>0</v>
      </c>
      <c r="Z7">
        <v>0</v>
      </c>
      <c r="AA7">
        <v>1</v>
      </c>
      <c r="AB7">
        <v>0</v>
      </c>
      <c r="AC7">
        <v>0</v>
      </c>
      <c r="AD7">
        <v>0</v>
      </c>
      <c r="AE7">
        <v>0</v>
      </c>
      <c r="AF7">
        <v>0</v>
      </c>
      <c r="AG7">
        <v>1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 s="3">
        <f t="shared" si="0"/>
        <v>12</v>
      </c>
      <c r="AP7" s="3">
        <f t="shared" si="1"/>
        <v>-1.1417421471199911</v>
      </c>
      <c r="AQ7" s="3">
        <f t="shared" si="2"/>
        <v>-1.1417421471199911</v>
      </c>
      <c r="AR7" s="23">
        <f t="shared" si="3"/>
        <v>3.2165157057600178</v>
      </c>
    </row>
    <row r="8" spans="1:47">
      <c r="A8" t="s">
        <v>68</v>
      </c>
      <c r="B8">
        <v>1</v>
      </c>
      <c r="C8">
        <v>0</v>
      </c>
      <c r="D8">
        <v>0</v>
      </c>
      <c r="E8">
        <v>0</v>
      </c>
      <c r="F8">
        <v>1</v>
      </c>
      <c r="G8">
        <v>1</v>
      </c>
      <c r="H8">
        <v>0</v>
      </c>
      <c r="I8">
        <v>0</v>
      </c>
      <c r="J8">
        <v>0</v>
      </c>
      <c r="K8">
        <v>0</v>
      </c>
      <c r="L8">
        <v>1</v>
      </c>
      <c r="M8">
        <v>0</v>
      </c>
      <c r="N8">
        <v>0</v>
      </c>
      <c r="O8">
        <v>1</v>
      </c>
      <c r="P8">
        <v>0</v>
      </c>
      <c r="Q8">
        <v>0</v>
      </c>
      <c r="R8">
        <v>0</v>
      </c>
      <c r="S8">
        <v>1</v>
      </c>
      <c r="T8">
        <v>0</v>
      </c>
      <c r="U8">
        <v>1</v>
      </c>
      <c r="V8">
        <v>0</v>
      </c>
      <c r="W8">
        <v>0</v>
      </c>
      <c r="X8">
        <v>0</v>
      </c>
      <c r="Y8">
        <v>1</v>
      </c>
      <c r="Z8">
        <v>1</v>
      </c>
      <c r="AA8">
        <v>1</v>
      </c>
      <c r="AB8">
        <v>0</v>
      </c>
      <c r="AC8">
        <v>0</v>
      </c>
      <c r="AD8">
        <v>0</v>
      </c>
      <c r="AE8">
        <v>0</v>
      </c>
      <c r="AF8">
        <v>1</v>
      </c>
      <c r="AG8">
        <v>1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 s="3">
        <f t="shared" si="0"/>
        <v>12</v>
      </c>
      <c r="AP8" s="3">
        <f t="shared" si="1"/>
        <v>-1.1417421471199911</v>
      </c>
      <c r="AQ8" s="3">
        <f t="shared" si="2"/>
        <v>-1.1417421471199911</v>
      </c>
      <c r="AR8" s="23">
        <f t="shared" si="3"/>
        <v>3.2165157057600178</v>
      </c>
    </row>
    <row r="9" spans="1:47">
      <c r="A9" t="s">
        <v>89</v>
      </c>
      <c r="B9">
        <v>0</v>
      </c>
      <c r="C9">
        <v>0</v>
      </c>
      <c r="D9">
        <v>1</v>
      </c>
      <c r="E9">
        <v>1</v>
      </c>
      <c r="F9">
        <v>0</v>
      </c>
      <c r="G9">
        <v>1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0</v>
      </c>
      <c r="O9">
        <v>1</v>
      </c>
      <c r="P9">
        <v>0</v>
      </c>
      <c r="Q9">
        <v>0</v>
      </c>
      <c r="R9">
        <v>0</v>
      </c>
      <c r="S9">
        <v>1</v>
      </c>
      <c r="T9">
        <v>0</v>
      </c>
      <c r="U9">
        <v>0</v>
      </c>
      <c r="V9">
        <v>0</v>
      </c>
      <c r="W9">
        <v>0</v>
      </c>
      <c r="X9">
        <v>0</v>
      </c>
      <c r="Y9">
        <v>1</v>
      </c>
      <c r="Z9">
        <v>0</v>
      </c>
      <c r="AA9">
        <v>1</v>
      </c>
      <c r="AB9">
        <v>0</v>
      </c>
      <c r="AC9">
        <v>0</v>
      </c>
      <c r="AD9">
        <v>0</v>
      </c>
      <c r="AE9">
        <v>1</v>
      </c>
      <c r="AF9">
        <v>0</v>
      </c>
      <c r="AG9">
        <v>1</v>
      </c>
      <c r="AH9">
        <v>0</v>
      </c>
      <c r="AI9">
        <v>0</v>
      </c>
      <c r="AJ9">
        <v>0</v>
      </c>
      <c r="AK9">
        <v>0</v>
      </c>
      <c r="AL9">
        <v>1</v>
      </c>
      <c r="AM9">
        <v>0</v>
      </c>
      <c r="AN9">
        <v>1</v>
      </c>
      <c r="AO9" s="3">
        <f t="shared" si="0"/>
        <v>12</v>
      </c>
      <c r="AP9" s="3">
        <f t="shared" si="1"/>
        <v>-1.1417421471199911</v>
      </c>
      <c r="AQ9" s="3">
        <f t="shared" si="2"/>
        <v>-1.1417421471199911</v>
      </c>
      <c r="AR9" s="23">
        <f t="shared" si="3"/>
        <v>3.2165157057600178</v>
      </c>
    </row>
    <row r="10" spans="1:47">
      <c r="A10" t="s">
        <v>118</v>
      </c>
      <c r="B10">
        <v>1</v>
      </c>
      <c r="C10">
        <v>0</v>
      </c>
      <c r="D10">
        <v>0</v>
      </c>
      <c r="E10">
        <v>1</v>
      </c>
      <c r="F10">
        <v>1</v>
      </c>
      <c r="G10">
        <v>1</v>
      </c>
      <c r="H10">
        <v>1</v>
      </c>
      <c r="I10">
        <v>0</v>
      </c>
      <c r="J10">
        <v>0</v>
      </c>
      <c r="K10">
        <v>0</v>
      </c>
      <c r="L10">
        <v>0</v>
      </c>
      <c r="M10">
        <v>1</v>
      </c>
      <c r="N10">
        <v>0</v>
      </c>
      <c r="O10">
        <v>1</v>
      </c>
      <c r="P10">
        <v>0</v>
      </c>
      <c r="Q10">
        <v>0</v>
      </c>
      <c r="R10">
        <v>0</v>
      </c>
      <c r="S10">
        <v>1</v>
      </c>
      <c r="T10">
        <v>0</v>
      </c>
      <c r="U10">
        <v>0</v>
      </c>
      <c r="V10">
        <v>1</v>
      </c>
      <c r="W10">
        <v>0</v>
      </c>
      <c r="X10">
        <v>0</v>
      </c>
      <c r="Y10">
        <v>0</v>
      </c>
      <c r="Z10">
        <v>1</v>
      </c>
      <c r="AA10">
        <v>1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1</v>
      </c>
      <c r="AK10">
        <v>0</v>
      </c>
      <c r="AL10">
        <v>0</v>
      </c>
      <c r="AM10">
        <v>0</v>
      </c>
      <c r="AN10">
        <v>0</v>
      </c>
      <c r="AO10" s="3">
        <f t="shared" si="0"/>
        <v>12</v>
      </c>
      <c r="AP10" s="3">
        <f t="shared" si="1"/>
        <v>-1.1417421471199911</v>
      </c>
      <c r="AQ10" s="3">
        <f t="shared" si="2"/>
        <v>-1.1417421471199911</v>
      </c>
      <c r="AR10" s="23">
        <f t="shared" si="3"/>
        <v>3.2165157057600178</v>
      </c>
    </row>
    <row r="11" spans="1:47">
      <c r="A11" t="s">
        <v>42</v>
      </c>
      <c r="B11">
        <v>1</v>
      </c>
      <c r="C11">
        <v>0</v>
      </c>
      <c r="D11">
        <v>0</v>
      </c>
      <c r="E11">
        <v>0</v>
      </c>
      <c r="F11">
        <v>1</v>
      </c>
      <c r="G11">
        <v>1</v>
      </c>
      <c r="H11">
        <v>0</v>
      </c>
      <c r="I11">
        <v>0</v>
      </c>
      <c r="J11">
        <v>0</v>
      </c>
      <c r="K11">
        <v>1</v>
      </c>
      <c r="L11">
        <v>1</v>
      </c>
      <c r="M11">
        <v>1</v>
      </c>
      <c r="N11">
        <v>0</v>
      </c>
      <c r="O11">
        <v>1</v>
      </c>
      <c r="P11">
        <v>0</v>
      </c>
      <c r="Q11">
        <v>0</v>
      </c>
      <c r="R11">
        <v>1</v>
      </c>
      <c r="S11">
        <v>1</v>
      </c>
      <c r="T11">
        <v>0</v>
      </c>
      <c r="U11">
        <v>1</v>
      </c>
      <c r="V11">
        <v>0</v>
      </c>
      <c r="W11">
        <v>1</v>
      </c>
      <c r="X11">
        <v>0</v>
      </c>
      <c r="Y11">
        <v>0</v>
      </c>
      <c r="Z11">
        <v>0</v>
      </c>
      <c r="AA11">
        <v>1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1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 s="3">
        <f t="shared" si="0"/>
        <v>13</v>
      </c>
      <c r="AP11" s="3">
        <f t="shared" si="1"/>
        <v>-1.0115054003002202</v>
      </c>
      <c r="AQ11" s="3">
        <f t="shared" si="2"/>
        <v>-1.0115054003002202</v>
      </c>
      <c r="AR11" s="23">
        <f t="shared" si="3"/>
        <v>3.4769891993995596</v>
      </c>
    </row>
    <row r="12" spans="1:47">
      <c r="A12" t="s">
        <v>47</v>
      </c>
      <c r="B12">
        <v>1</v>
      </c>
      <c r="C12">
        <v>0</v>
      </c>
      <c r="D12">
        <v>0</v>
      </c>
      <c r="E12">
        <v>1</v>
      </c>
      <c r="F12">
        <v>1</v>
      </c>
      <c r="G12">
        <v>1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1</v>
      </c>
      <c r="Q12">
        <v>0</v>
      </c>
      <c r="R12">
        <v>0</v>
      </c>
      <c r="S12">
        <v>0</v>
      </c>
      <c r="T12">
        <v>0</v>
      </c>
      <c r="U12">
        <v>1</v>
      </c>
      <c r="V12">
        <v>0</v>
      </c>
      <c r="W12">
        <v>0</v>
      </c>
      <c r="X12">
        <v>1</v>
      </c>
      <c r="Y12">
        <v>0</v>
      </c>
      <c r="Z12">
        <v>1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1</v>
      </c>
      <c r="AM12">
        <v>3</v>
      </c>
      <c r="AN12">
        <v>0</v>
      </c>
      <c r="AO12" s="3">
        <f t="shared" si="0"/>
        <v>13</v>
      </c>
      <c r="AP12" s="3">
        <f t="shared" si="1"/>
        <v>-1.0115054003002202</v>
      </c>
      <c r="AQ12" s="3">
        <f t="shared" si="2"/>
        <v>-1.0115054003002202</v>
      </c>
      <c r="AR12" s="23">
        <f t="shared" si="3"/>
        <v>3.4769891993995596</v>
      </c>
    </row>
    <row r="13" spans="1:47">
      <c r="A13" t="s">
        <v>72</v>
      </c>
      <c r="B13">
        <v>1</v>
      </c>
      <c r="C13">
        <v>0</v>
      </c>
      <c r="D13">
        <v>0</v>
      </c>
      <c r="E13">
        <v>1</v>
      </c>
      <c r="F13">
        <v>1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1</v>
      </c>
      <c r="N13">
        <v>0</v>
      </c>
      <c r="O13">
        <v>1</v>
      </c>
      <c r="P13">
        <v>1</v>
      </c>
      <c r="Q13">
        <v>0</v>
      </c>
      <c r="R13">
        <v>0</v>
      </c>
      <c r="S13">
        <v>1</v>
      </c>
      <c r="T13">
        <v>0</v>
      </c>
      <c r="U13">
        <v>0</v>
      </c>
      <c r="V13">
        <v>1</v>
      </c>
      <c r="W13">
        <v>0</v>
      </c>
      <c r="X13">
        <v>0</v>
      </c>
      <c r="Y13">
        <v>1</v>
      </c>
      <c r="Z13">
        <v>1</v>
      </c>
      <c r="AA13">
        <v>1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1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 s="3">
        <f t="shared" si="0"/>
        <v>13</v>
      </c>
      <c r="AP13" s="3">
        <f t="shared" si="1"/>
        <v>-1.0115054003002202</v>
      </c>
      <c r="AQ13" s="3">
        <f t="shared" si="2"/>
        <v>-1.0115054003002202</v>
      </c>
      <c r="AR13" s="23">
        <f t="shared" si="3"/>
        <v>3.4769891993995596</v>
      </c>
    </row>
    <row r="14" spans="1:47">
      <c r="A14" t="s">
        <v>80</v>
      </c>
      <c r="B14">
        <v>1</v>
      </c>
      <c r="C14">
        <v>0</v>
      </c>
      <c r="D14">
        <v>0</v>
      </c>
      <c r="E14">
        <v>1</v>
      </c>
      <c r="F14">
        <v>1</v>
      </c>
      <c r="G14">
        <v>1</v>
      </c>
      <c r="H14">
        <v>0</v>
      </c>
      <c r="I14">
        <v>0</v>
      </c>
      <c r="J14">
        <v>2</v>
      </c>
      <c r="K14">
        <v>1</v>
      </c>
      <c r="L14">
        <v>1</v>
      </c>
      <c r="M14">
        <v>1</v>
      </c>
      <c r="N14">
        <v>0</v>
      </c>
      <c r="O14">
        <v>1</v>
      </c>
      <c r="P14">
        <v>0</v>
      </c>
      <c r="Q14">
        <v>0</v>
      </c>
      <c r="R14">
        <v>0</v>
      </c>
      <c r="S14">
        <v>1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1</v>
      </c>
      <c r="AA14">
        <v>1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 s="3">
        <f t="shared" si="0"/>
        <v>13</v>
      </c>
      <c r="AP14" s="3">
        <f t="shared" si="1"/>
        <v>-1.0115054003002202</v>
      </c>
      <c r="AQ14" s="3">
        <f t="shared" si="2"/>
        <v>-1.0115054003002202</v>
      </c>
      <c r="AR14" s="23">
        <f t="shared" si="3"/>
        <v>3.4769891993995596</v>
      </c>
    </row>
    <row r="15" spans="1:47">
      <c r="A15" t="s">
        <v>85</v>
      </c>
      <c r="B15">
        <v>1</v>
      </c>
      <c r="C15">
        <v>0</v>
      </c>
      <c r="D15">
        <v>0</v>
      </c>
      <c r="E15">
        <v>0</v>
      </c>
      <c r="F15">
        <v>1</v>
      </c>
      <c r="G15">
        <v>1</v>
      </c>
      <c r="H15">
        <v>0</v>
      </c>
      <c r="I15">
        <v>0</v>
      </c>
      <c r="J15">
        <v>0</v>
      </c>
      <c r="K15">
        <v>1</v>
      </c>
      <c r="L15">
        <v>1</v>
      </c>
      <c r="M15">
        <v>1</v>
      </c>
      <c r="N15">
        <v>0</v>
      </c>
      <c r="O15">
        <v>1</v>
      </c>
      <c r="P15">
        <v>0</v>
      </c>
      <c r="Q15">
        <v>0</v>
      </c>
      <c r="R15">
        <v>0</v>
      </c>
      <c r="S15">
        <v>1</v>
      </c>
      <c r="T15">
        <v>0</v>
      </c>
      <c r="U15">
        <v>1</v>
      </c>
      <c r="V15">
        <v>0</v>
      </c>
      <c r="W15">
        <v>1</v>
      </c>
      <c r="X15">
        <v>0</v>
      </c>
      <c r="Y15">
        <v>0</v>
      </c>
      <c r="Z15">
        <v>0</v>
      </c>
      <c r="AA15">
        <v>1</v>
      </c>
      <c r="AB15">
        <v>0</v>
      </c>
      <c r="AC15">
        <v>0</v>
      </c>
      <c r="AD15">
        <v>0</v>
      </c>
      <c r="AE15">
        <v>0</v>
      </c>
      <c r="AF15">
        <v>1</v>
      </c>
      <c r="AG15">
        <v>1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 s="3">
        <f t="shared" si="0"/>
        <v>13</v>
      </c>
      <c r="AP15" s="3">
        <f t="shared" si="1"/>
        <v>-1.0115054003002202</v>
      </c>
      <c r="AQ15" s="3">
        <f t="shared" si="2"/>
        <v>-1.0115054003002202</v>
      </c>
      <c r="AR15" s="23">
        <f t="shared" si="3"/>
        <v>3.4769891993995596</v>
      </c>
    </row>
    <row r="16" spans="1:47">
      <c r="A16" t="s">
        <v>65</v>
      </c>
      <c r="B16">
        <v>1</v>
      </c>
      <c r="C16">
        <v>0</v>
      </c>
      <c r="D16">
        <v>0</v>
      </c>
      <c r="E16">
        <v>1</v>
      </c>
      <c r="F16">
        <v>1</v>
      </c>
      <c r="G16">
        <v>1</v>
      </c>
      <c r="H16">
        <v>0</v>
      </c>
      <c r="I16">
        <v>0</v>
      </c>
      <c r="J16">
        <v>0</v>
      </c>
      <c r="K16">
        <v>1</v>
      </c>
      <c r="L16">
        <v>1</v>
      </c>
      <c r="M16">
        <v>0</v>
      </c>
      <c r="N16">
        <v>0</v>
      </c>
      <c r="O16">
        <v>1</v>
      </c>
      <c r="P16">
        <v>0</v>
      </c>
      <c r="Q16">
        <v>0</v>
      </c>
      <c r="R16">
        <v>0</v>
      </c>
      <c r="S16">
        <v>1</v>
      </c>
      <c r="T16">
        <v>0</v>
      </c>
      <c r="U16">
        <v>1</v>
      </c>
      <c r="V16">
        <v>0</v>
      </c>
      <c r="W16">
        <v>1</v>
      </c>
      <c r="X16">
        <v>0</v>
      </c>
      <c r="Y16">
        <v>1</v>
      </c>
      <c r="Z16">
        <v>0</v>
      </c>
      <c r="AA16">
        <v>1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1</v>
      </c>
      <c r="AH16">
        <v>0</v>
      </c>
      <c r="AI16">
        <v>0</v>
      </c>
      <c r="AJ16">
        <v>1</v>
      </c>
      <c r="AK16">
        <v>0</v>
      </c>
      <c r="AL16">
        <v>0</v>
      </c>
      <c r="AM16">
        <v>0</v>
      </c>
      <c r="AN16">
        <v>0</v>
      </c>
      <c r="AO16" s="3">
        <f t="shared" si="0"/>
        <v>14</v>
      </c>
      <c r="AP16" s="3">
        <f t="shared" si="1"/>
        <v>-0.88126865348044936</v>
      </c>
      <c r="AQ16" s="3">
        <f t="shared" si="2"/>
        <v>-0.88126865348044936</v>
      </c>
      <c r="AR16" s="23">
        <f t="shared" si="3"/>
        <v>3.7374626930391015</v>
      </c>
    </row>
    <row r="17" spans="1:44">
      <c r="A17" t="s">
        <v>71</v>
      </c>
      <c r="B17">
        <v>1</v>
      </c>
      <c r="C17">
        <v>0</v>
      </c>
      <c r="D17">
        <v>0</v>
      </c>
      <c r="E17">
        <v>1</v>
      </c>
      <c r="F17">
        <v>1</v>
      </c>
      <c r="G17">
        <v>1</v>
      </c>
      <c r="H17">
        <v>0</v>
      </c>
      <c r="I17">
        <v>0</v>
      </c>
      <c r="J17">
        <v>0</v>
      </c>
      <c r="K17">
        <v>1</v>
      </c>
      <c r="L17">
        <v>0</v>
      </c>
      <c r="M17">
        <v>0</v>
      </c>
      <c r="N17">
        <v>1</v>
      </c>
      <c r="O17">
        <v>1</v>
      </c>
      <c r="P17">
        <v>0</v>
      </c>
      <c r="Q17">
        <v>0</v>
      </c>
      <c r="R17">
        <v>0</v>
      </c>
      <c r="S17">
        <v>0</v>
      </c>
      <c r="T17">
        <v>0</v>
      </c>
      <c r="U17">
        <v>1</v>
      </c>
      <c r="V17">
        <v>0</v>
      </c>
      <c r="W17">
        <v>1</v>
      </c>
      <c r="X17">
        <v>1</v>
      </c>
      <c r="Y17">
        <v>0</v>
      </c>
      <c r="Z17">
        <v>1</v>
      </c>
      <c r="AA17">
        <v>1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1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1</v>
      </c>
      <c r="AO17" s="3">
        <f t="shared" si="0"/>
        <v>14</v>
      </c>
      <c r="AP17" s="3">
        <f t="shared" si="1"/>
        <v>-0.88126865348044936</v>
      </c>
      <c r="AQ17" s="3">
        <f t="shared" si="2"/>
        <v>-0.88126865348044936</v>
      </c>
      <c r="AR17" s="23">
        <f t="shared" si="3"/>
        <v>3.7374626930391015</v>
      </c>
    </row>
    <row r="18" spans="1:44">
      <c r="A18" t="s">
        <v>76</v>
      </c>
      <c r="B18">
        <v>1</v>
      </c>
      <c r="C18">
        <v>0</v>
      </c>
      <c r="D18">
        <v>0</v>
      </c>
      <c r="E18">
        <v>1</v>
      </c>
      <c r="F18">
        <v>1</v>
      </c>
      <c r="G18">
        <v>0</v>
      </c>
      <c r="H18">
        <v>0</v>
      </c>
      <c r="I18">
        <v>0</v>
      </c>
      <c r="J18">
        <v>0</v>
      </c>
      <c r="K18">
        <v>1</v>
      </c>
      <c r="L18">
        <v>1</v>
      </c>
      <c r="M18">
        <v>0</v>
      </c>
      <c r="N18">
        <v>0</v>
      </c>
      <c r="O18">
        <v>0</v>
      </c>
      <c r="P18">
        <v>0</v>
      </c>
      <c r="Q18">
        <v>0</v>
      </c>
      <c r="R18">
        <v>1</v>
      </c>
      <c r="S18">
        <v>0</v>
      </c>
      <c r="T18">
        <v>0</v>
      </c>
      <c r="U18">
        <v>1</v>
      </c>
      <c r="V18">
        <v>0</v>
      </c>
      <c r="W18">
        <v>1</v>
      </c>
      <c r="X18">
        <v>1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1</v>
      </c>
      <c r="AG18">
        <v>1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3</v>
      </c>
      <c r="AN18">
        <v>0</v>
      </c>
      <c r="AO18" s="3">
        <f t="shared" si="0"/>
        <v>14</v>
      </c>
      <c r="AP18" s="3">
        <f t="shared" si="1"/>
        <v>-0.88126865348044936</v>
      </c>
      <c r="AQ18" s="3">
        <f t="shared" si="2"/>
        <v>-0.88126865348044936</v>
      </c>
      <c r="AR18" s="23">
        <f t="shared" si="3"/>
        <v>3.7374626930391015</v>
      </c>
    </row>
    <row r="19" spans="1:44">
      <c r="A19" t="s">
        <v>102</v>
      </c>
      <c r="B19">
        <v>0</v>
      </c>
      <c r="C19">
        <v>1</v>
      </c>
      <c r="D19">
        <v>0</v>
      </c>
      <c r="E19">
        <v>1</v>
      </c>
      <c r="F19">
        <v>1</v>
      </c>
      <c r="G19">
        <v>1</v>
      </c>
      <c r="H19">
        <v>1</v>
      </c>
      <c r="I19">
        <v>0</v>
      </c>
      <c r="J19">
        <v>0</v>
      </c>
      <c r="K19">
        <v>1</v>
      </c>
      <c r="L19">
        <v>1</v>
      </c>
      <c r="M19">
        <v>1</v>
      </c>
      <c r="N19">
        <v>0</v>
      </c>
      <c r="O19">
        <v>1</v>
      </c>
      <c r="P19">
        <v>1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1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1</v>
      </c>
      <c r="AH19">
        <v>0</v>
      </c>
      <c r="AI19">
        <v>2</v>
      </c>
      <c r="AJ19">
        <v>0</v>
      </c>
      <c r="AK19">
        <v>0</v>
      </c>
      <c r="AL19">
        <v>0</v>
      </c>
      <c r="AM19">
        <v>0</v>
      </c>
      <c r="AN19">
        <v>0</v>
      </c>
      <c r="AO19" s="3">
        <f t="shared" si="0"/>
        <v>14</v>
      </c>
      <c r="AP19" s="3">
        <f t="shared" si="1"/>
        <v>-0.88126865348044936</v>
      </c>
      <c r="AQ19" s="3">
        <f t="shared" si="2"/>
        <v>-0.88126865348044936</v>
      </c>
      <c r="AR19" s="23">
        <f t="shared" si="3"/>
        <v>3.7374626930391015</v>
      </c>
    </row>
    <row r="20" spans="1:44">
      <c r="A20" t="s">
        <v>115</v>
      </c>
      <c r="B20">
        <v>1</v>
      </c>
      <c r="C20">
        <v>0</v>
      </c>
      <c r="D20">
        <v>0</v>
      </c>
      <c r="E20">
        <v>1</v>
      </c>
      <c r="F20">
        <v>1</v>
      </c>
      <c r="G20">
        <v>1</v>
      </c>
      <c r="H20">
        <v>1</v>
      </c>
      <c r="I20">
        <v>0</v>
      </c>
      <c r="J20">
        <v>0</v>
      </c>
      <c r="K20">
        <v>1</v>
      </c>
      <c r="L20">
        <v>1</v>
      </c>
      <c r="M20">
        <v>1</v>
      </c>
      <c r="N20">
        <v>0</v>
      </c>
      <c r="O20">
        <v>1</v>
      </c>
      <c r="P20">
        <v>0</v>
      </c>
      <c r="Q20">
        <v>0</v>
      </c>
      <c r="R20">
        <v>0</v>
      </c>
      <c r="S20">
        <v>1</v>
      </c>
      <c r="T20">
        <v>0</v>
      </c>
      <c r="U20">
        <v>1</v>
      </c>
      <c r="V20">
        <v>0</v>
      </c>
      <c r="W20">
        <v>0</v>
      </c>
      <c r="X20">
        <v>1</v>
      </c>
      <c r="Y20">
        <v>0</v>
      </c>
      <c r="Z20">
        <v>0</v>
      </c>
      <c r="AA20">
        <v>1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1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 s="3">
        <f t="shared" si="0"/>
        <v>14</v>
      </c>
      <c r="AP20" s="3">
        <f t="shared" si="1"/>
        <v>-0.88126865348044936</v>
      </c>
      <c r="AQ20" s="3">
        <f t="shared" si="2"/>
        <v>-0.88126865348044936</v>
      </c>
      <c r="AR20" s="23">
        <f t="shared" si="3"/>
        <v>3.7374626930391015</v>
      </c>
    </row>
    <row r="21" spans="1:44">
      <c r="A21" t="s">
        <v>119</v>
      </c>
      <c r="B21">
        <v>1</v>
      </c>
      <c r="C21">
        <v>0</v>
      </c>
      <c r="D21">
        <v>0</v>
      </c>
      <c r="E21">
        <v>1</v>
      </c>
      <c r="F21">
        <v>0</v>
      </c>
      <c r="G21">
        <v>1</v>
      </c>
      <c r="H21">
        <v>0</v>
      </c>
      <c r="I21">
        <v>0</v>
      </c>
      <c r="J21">
        <v>0</v>
      </c>
      <c r="K21">
        <v>1</v>
      </c>
      <c r="L21">
        <v>1</v>
      </c>
      <c r="M21">
        <v>1</v>
      </c>
      <c r="N21">
        <v>0</v>
      </c>
      <c r="O21">
        <v>1</v>
      </c>
      <c r="P21">
        <v>0</v>
      </c>
      <c r="Q21">
        <v>0</v>
      </c>
      <c r="R21">
        <v>0</v>
      </c>
      <c r="S21">
        <v>0</v>
      </c>
      <c r="T21">
        <v>0</v>
      </c>
      <c r="U21">
        <v>1</v>
      </c>
      <c r="V21">
        <v>0</v>
      </c>
      <c r="W21">
        <v>0</v>
      </c>
      <c r="X21">
        <v>1</v>
      </c>
      <c r="Y21">
        <v>1</v>
      </c>
      <c r="Z21">
        <v>1</v>
      </c>
      <c r="AA21">
        <v>1</v>
      </c>
      <c r="AB21">
        <v>0</v>
      </c>
      <c r="AC21">
        <v>0</v>
      </c>
      <c r="AD21">
        <v>0</v>
      </c>
      <c r="AE21">
        <v>1</v>
      </c>
      <c r="AF21">
        <v>0</v>
      </c>
      <c r="AG21">
        <v>1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 s="3">
        <f t="shared" si="0"/>
        <v>14</v>
      </c>
      <c r="AP21" s="3">
        <f t="shared" si="1"/>
        <v>-0.88126865348044936</v>
      </c>
      <c r="AQ21" s="3">
        <f t="shared" si="2"/>
        <v>-0.88126865348044936</v>
      </c>
      <c r="AR21" s="23">
        <f t="shared" si="3"/>
        <v>3.7374626930391015</v>
      </c>
    </row>
    <row r="22" spans="1:44">
      <c r="A22" t="s">
        <v>120</v>
      </c>
      <c r="B22">
        <v>1</v>
      </c>
      <c r="C22">
        <v>0</v>
      </c>
      <c r="D22">
        <v>0</v>
      </c>
      <c r="E22">
        <v>0</v>
      </c>
      <c r="F22">
        <v>1</v>
      </c>
      <c r="G22">
        <v>1</v>
      </c>
      <c r="H22">
        <v>1</v>
      </c>
      <c r="I22">
        <v>0</v>
      </c>
      <c r="J22">
        <v>0</v>
      </c>
      <c r="K22">
        <v>1</v>
      </c>
      <c r="L22">
        <v>0</v>
      </c>
      <c r="M22">
        <v>1</v>
      </c>
      <c r="N22">
        <v>0</v>
      </c>
      <c r="O22">
        <v>1</v>
      </c>
      <c r="P22">
        <v>0</v>
      </c>
      <c r="Q22">
        <v>0</v>
      </c>
      <c r="R22">
        <v>0</v>
      </c>
      <c r="S22">
        <v>1</v>
      </c>
      <c r="T22">
        <v>0</v>
      </c>
      <c r="U22">
        <v>1</v>
      </c>
      <c r="V22">
        <v>0</v>
      </c>
      <c r="W22">
        <v>1</v>
      </c>
      <c r="X22">
        <v>0</v>
      </c>
      <c r="Y22">
        <v>1</v>
      </c>
      <c r="Z22">
        <v>0</v>
      </c>
      <c r="AA22">
        <v>1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1</v>
      </c>
      <c r="AH22">
        <v>0</v>
      </c>
      <c r="AI22">
        <v>0</v>
      </c>
      <c r="AJ22">
        <v>0</v>
      </c>
      <c r="AK22">
        <v>0</v>
      </c>
      <c r="AL22">
        <v>1</v>
      </c>
      <c r="AM22">
        <v>0</v>
      </c>
      <c r="AN22">
        <v>0</v>
      </c>
      <c r="AO22" s="3">
        <f t="shared" si="0"/>
        <v>14</v>
      </c>
      <c r="AP22" s="3">
        <f t="shared" si="1"/>
        <v>-0.88126865348044936</v>
      </c>
      <c r="AQ22" s="3">
        <f t="shared" si="2"/>
        <v>-0.88126865348044936</v>
      </c>
      <c r="AR22" s="23">
        <f t="shared" si="3"/>
        <v>3.7374626930391015</v>
      </c>
    </row>
    <row r="23" spans="1:44">
      <c r="A23" t="s">
        <v>41</v>
      </c>
      <c r="B23">
        <v>0</v>
      </c>
      <c r="C23">
        <v>1</v>
      </c>
      <c r="D23">
        <v>0</v>
      </c>
      <c r="E23">
        <v>1</v>
      </c>
      <c r="F23">
        <v>1</v>
      </c>
      <c r="G23">
        <v>1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1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1</v>
      </c>
      <c r="W23">
        <v>1</v>
      </c>
      <c r="X23">
        <v>0</v>
      </c>
      <c r="Y23">
        <v>0</v>
      </c>
      <c r="Z23">
        <v>1</v>
      </c>
      <c r="AA23">
        <v>1</v>
      </c>
      <c r="AB23">
        <v>0</v>
      </c>
      <c r="AC23">
        <v>0</v>
      </c>
      <c r="AD23">
        <v>0</v>
      </c>
      <c r="AE23">
        <v>1</v>
      </c>
      <c r="AF23">
        <v>1</v>
      </c>
      <c r="AG23">
        <v>1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3</v>
      </c>
      <c r="AN23">
        <v>0</v>
      </c>
      <c r="AO23" s="3">
        <f t="shared" si="0"/>
        <v>15</v>
      </c>
      <c r="AP23" s="3">
        <f t="shared" si="1"/>
        <v>-0.75103190666067843</v>
      </c>
      <c r="AQ23" s="3">
        <f t="shared" si="2"/>
        <v>-0.75103190666067843</v>
      </c>
      <c r="AR23" s="23">
        <f t="shared" si="3"/>
        <v>3.9979361866786434</v>
      </c>
    </row>
    <row r="24" spans="1:44">
      <c r="A24" t="s">
        <v>88</v>
      </c>
      <c r="B24">
        <v>1</v>
      </c>
      <c r="C24">
        <v>0</v>
      </c>
      <c r="D24">
        <v>0</v>
      </c>
      <c r="E24">
        <v>0</v>
      </c>
      <c r="F24">
        <v>1</v>
      </c>
      <c r="G24">
        <v>1</v>
      </c>
      <c r="H24">
        <v>1</v>
      </c>
      <c r="I24">
        <v>0</v>
      </c>
      <c r="J24">
        <v>0</v>
      </c>
      <c r="K24">
        <v>1</v>
      </c>
      <c r="L24">
        <v>1</v>
      </c>
      <c r="M24">
        <v>1</v>
      </c>
      <c r="N24">
        <v>0</v>
      </c>
      <c r="O24">
        <v>1</v>
      </c>
      <c r="P24">
        <v>0</v>
      </c>
      <c r="Q24">
        <v>0</v>
      </c>
      <c r="R24">
        <v>1</v>
      </c>
      <c r="S24">
        <v>0</v>
      </c>
      <c r="T24">
        <v>3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1</v>
      </c>
      <c r="AB24">
        <v>0</v>
      </c>
      <c r="AC24">
        <v>0</v>
      </c>
      <c r="AD24">
        <v>0</v>
      </c>
      <c r="AE24">
        <v>1</v>
      </c>
      <c r="AF24">
        <v>0</v>
      </c>
      <c r="AG24">
        <v>1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 s="3">
        <f t="shared" si="0"/>
        <v>15</v>
      </c>
      <c r="AP24" s="3">
        <f t="shared" si="1"/>
        <v>-0.75103190666067843</v>
      </c>
      <c r="AQ24" s="3">
        <f t="shared" si="2"/>
        <v>-0.75103190666067843</v>
      </c>
      <c r="AR24" s="23">
        <f t="shared" si="3"/>
        <v>3.9979361866786434</v>
      </c>
    </row>
    <row r="25" spans="1:44">
      <c r="A25" t="s">
        <v>91</v>
      </c>
      <c r="B25">
        <v>1</v>
      </c>
      <c r="C25">
        <v>0</v>
      </c>
      <c r="D25">
        <v>0</v>
      </c>
      <c r="E25">
        <v>1</v>
      </c>
      <c r="F25">
        <v>1</v>
      </c>
      <c r="G25">
        <v>1</v>
      </c>
      <c r="H25">
        <v>0</v>
      </c>
      <c r="I25">
        <v>0</v>
      </c>
      <c r="J25">
        <v>2</v>
      </c>
      <c r="K25">
        <v>1</v>
      </c>
      <c r="L25">
        <v>1</v>
      </c>
      <c r="M25">
        <v>1</v>
      </c>
      <c r="N25">
        <v>0</v>
      </c>
      <c r="O25">
        <v>1</v>
      </c>
      <c r="P25">
        <v>0</v>
      </c>
      <c r="Q25">
        <v>0</v>
      </c>
      <c r="R25">
        <v>0</v>
      </c>
      <c r="S25">
        <v>1</v>
      </c>
      <c r="T25">
        <v>0</v>
      </c>
      <c r="U25">
        <v>1</v>
      </c>
      <c r="V25">
        <v>0</v>
      </c>
      <c r="W25">
        <v>1</v>
      </c>
      <c r="X25">
        <v>0</v>
      </c>
      <c r="Y25">
        <v>0</v>
      </c>
      <c r="Z25">
        <v>1</v>
      </c>
      <c r="AA25">
        <v>1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 s="3">
        <f t="shared" si="0"/>
        <v>15</v>
      </c>
      <c r="AP25" s="3">
        <f t="shared" si="1"/>
        <v>-0.75103190666067843</v>
      </c>
      <c r="AQ25" s="3">
        <f t="shared" si="2"/>
        <v>-0.75103190666067843</v>
      </c>
      <c r="AR25" s="23">
        <f t="shared" si="3"/>
        <v>3.9979361866786434</v>
      </c>
    </row>
    <row r="26" spans="1:44">
      <c r="A26" t="s">
        <v>117</v>
      </c>
      <c r="B26">
        <v>1</v>
      </c>
      <c r="C26">
        <v>0</v>
      </c>
      <c r="D26">
        <v>0</v>
      </c>
      <c r="E26">
        <v>1</v>
      </c>
      <c r="F26">
        <v>0</v>
      </c>
      <c r="G26">
        <v>1</v>
      </c>
      <c r="H26">
        <v>0</v>
      </c>
      <c r="I26">
        <v>0</v>
      </c>
      <c r="J26">
        <v>0</v>
      </c>
      <c r="K26">
        <v>1</v>
      </c>
      <c r="L26">
        <v>0</v>
      </c>
      <c r="M26">
        <v>1</v>
      </c>
      <c r="N26">
        <v>0</v>
      </c>
      <c r="O26">
        <v>1</v>
      </c>
      <c r="P26">
        <v>1</v>
      </c>
      <c r="Q26">
        <v>0</v>
      </c>
      <c r="R26">
        <v>0</v>
      </c>
      <c r="S26">
        <v>1</v>
      </c>
      <c r="T26">
        <v>0</v>
      </c>
      <c r="U26">
        <v>1</v>
      </c>
      <c r="V26">
        <v>1</v>
      </c>
      <c r="W26">
        <v>0</v>
      </c>
      <c r="X26">
        <v>1</v>
      </c>
      <c r="Y26">
        <v>0</v>
      </c>
      <c r="Z26">
        <v>0</v>
      </c>
      <c r="AA26">
        <v>1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1</v>
      </c>
      <c r="AH26">
        <v>0</v>
      </c>
      <c r="AI26">
        <v>0</v>
      </c>
      <c r="AJ26">
        <v>1</v>
      </c>
      <c r="AK26">
        <v>0</v>
      </c>
      <c r="AL26">
        <v>1</v>
      </c>
      <c r="AM26">
        <v>0</v>
      </c>
      <c r="AN26">
        <v>0</v>
      </c>
      <c r="AO26" s="3">
        <f t="shared" si="0"/>
        <v>15</v>
      </c>
      <c r="AP26" s="3">
        <f t="shared" si="1"/>
        <v>-0.75103190666067843</v>
      </c>
      <c r="AQ26" s="3">
        <f t="shared" si="2"/>
        <v>-0.75103190666067843</v>
      </c>
      <c r="AR26" s="23">
        <f t="shared" si="3"/>
        <v>3.9979361866786434</v>
      </c>
    </row>
    <row r="27" spans="1:44">
      <c r="A27" t="s">
        <v>62</v>
      </c>
      <c r="B27">
        <v>1</v>
      </c>
      <c r="C27">
        <v>0</v>
      </c>
      <c r="D27">
        <v>0</v>
      </c>
      <c r="E27">
        <v>1</v>
      </c>
      <c r="F27">
        <v>1</v>
      </c>
      <c r="G27">
        <v>0</v>
      </c>
      <c r="H27">
        <v>1</v>
      </c>
      <c r="I27">
        <v>0</v>
      </c>
      <c r="J27">
        <v>0</v>
      </c>
      <c r="K27">
        <v>1</v>
      </c>
      <c r="L27">
        <v>1</v>
      </c>
      <c r="M27">
        <v>1</v>
      </c>
      <c r="N27">
        <v>0</v>
      </c>
      <c r="O27">
        <v>1</v>
      </c>
      <c r="P27">
        <v>0</v>
      </c>
      <c r="Q27">
        <v>0</v>
      </c>
      <c r="R27">
        <v>0</v>
      </c>
      <c r="S27">
        <v>1</v>
      </c>
      <c r="T27">
        <v>0</v>
      </c>
      <c r="U27">
        <v>1</v>
      </c>
      <c r="V27">
        <v>1</v>
      </c>
      <c r="W27">
        <v>1</v>
      </c>
      <c r="X27">
        <v>0</v>
      </c>
      <c r="Y27">
        <v>0</v>
      </c>
      <c r="Z27">
        <v>0</v>
      </c>
      <c r="AA27">
        <v>1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1</v>
      </c>
      <c r="AH27">
        <v>0</v>
      </c>
      <c r="AI27">
        <v>0</v>
      </c>
      <c r="AJ27">
        <v>0</v>
      </c>
      <c r="AK27">
        <v>1</v>
      </c>
      <c r="AL27">
        <v>0</v>
      </c>
      <c r="AM27">
        <v>0</v>
      </c>
      <c r="AN27">
        <v>1</v>
      </c>
      <c r="AO27" s="3">
        <f t="shared" si="0"/>
        <v>16</v>
      </c>
      <c r="AP27" s="3">
        <f t="shared" si="1"/>
        <v>-0.62079515984090761</v>
      </c>
      <c r="AQ27" s="3">
        <f t="shared" si="2"/>
        <v>-0.62079515984090761</v>
      </c>
      <c r="AR27" s="23">
        <f t="shared" si="3"/>
        <v>4.2584096803181843</v>
      </c>
    </row>
    <row r="28" spans="1:44">
      <c r="A28" t="s">
        <v>94</v>
      </c>
      <c r="B28">
        <v>1</v>
      </c>
      <c r="C28">
        <v>0</v>
      </c>
      <c r="D28">
        <v>0</v>
      </c>
      <c r="E28">
        <v>1</v>
      </c>
      <c r="F28">
        <v>1</v>
      </c>
      <c r="G28">
        <v>1</v>
      </c>
      <c r="H28">
        <v>1</v>
      </c>
      <c r="I28">
        <v>0</v>
      </c>
      <c r="J28">
        <v>0</v>
      </c>
      <c r="K28">
        <v>1</v>
      </c>
      <c r="L28">
        <v>1</v>
      </c>
      <c r="M28">
        <v>1</v>
      </c>
      <c r="N28">
        <v>0</v>
      </c>
      <c r="O28">
        <v>1</v>
      </c>
      <c r="P28">
        <v>0</v>
      </c>
      <c r="Q28">
        <v>0</v>
      </c>
      <c r="R28">
        <v>0</v>
      </c>
      <c r="S28">
        <v>1</v>
      </c>
      <c r="T28">
        <v>0</v>
      </c>
      <c r="U28">
        <v>1</v>
      </c>
      <c r="V28">
        <v>0</v>
      </c>
      <c r="W28">
        <v>1</v>
      </c>
      <c r="X28">
        <v>0</v>
      </c>
      <c r="Y28">
        <v>0</v>
      </c>
      <c r="Z28">
        <v>0</v>
      </c>
      <c r="AA28">
        <v>1</v>
      </c>
      <c r="AB28">
        <v>0</v>
      </c>
      <c r="AC28">
        <v>0</v>
      </c>
      <c r="AD28">
        <v>0</v>
      </c>
      <c r="AE28">
        <v>1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1</v>
      </c>
      <c r="AM28">
        <v>0</v>
      </c>
      <c r="AN28">
        <v>1</v>
      </c>
      <c r="AO28" s="3">
        <f t="shared" si="0"/>
        <v>16</v>
      </c>
      <c r="AP28" s="3">
        <f t="shared" si="1"/>
        <v>-0.62079515984090761</v>
      </c>
      <c r="AQ28" s="3">
        <f t="shared" si="2"/>
        <v>-0.62079515984090761</v>
      </c>
      <c r="AR28" s="23">
        <f t="shared" si="3"/>
        <v>4.2584096803181843</v>
      </c>
    </row>
    <row r="29" spans="1:44">
      <c r="A29" t="s">
        <v>101</v>
      </c>
      <c r="B29">
        <v>1</v>
      </c>
      <c r="C29">
        <v>0</v>
      </c>
      <c r="D29">
        <v>0</v>
      </c>
      <c r="E29">
        <v>1</v>
      </c>
      <c r="F29">
        <v>1</v>
      </c>
      <c r="G29">
        <v>1</v>
      </c>
      <c r="H29">
        <v>0</v>
      </c>
      <c r="I29">
        <v>0</v>
      </c>
      <c r="J29">
        <v>0</v>
      </c>
      <c r="K29">
        <v>1</v>
      </c>
      <c r="L29">
        <v>1</v>
      </c>
      <c r="M29">
        <v>1</v>
      </c>
      <c r="N29">
        <v>0</v>
      </c>
      <c r="O29">
        <v>1</v>
      </c>
      <c r="P29">
        <v>1</v>
      </c>
      <c r="Q29">
        <v>0</v>
      </c>
      <c r="R29">
        <v>1</v>
      </c>
      <c r="S29">
        <v>0</v>
      </c>
      <c r="T29">
        <v>0</v>
      </c>
      <c r="U29">
        <v>0</v>
      </c>
      <c r="V29">
        <v>1</v>
      </c>
      <c r="W29">
        <v>0</v>
      </c>
      <c r="X29">
        <v>0</v>
      </c>
      <c r="Y29">
        <v>1</v>
      </c>
      <c r="Z29">
        <v>0</v>
      </c>
      <c r="AA29">
        <v>1</v>
      </c>
      <c r="AB29">
        <v>0</v>
      </c>
      <c r="AC29">
        <v>0</v>
      </c>
      <c r="AD29">
        <v>0</v>
      </c>
      <c r="AE29">
        <v>1</v>
      </c>
      <c r="AF29">
        <v>1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1</v>
      </c>
      <c r="AO29" s="3">
        <f t="shared" si="0"/>
        <v>16</v>
      </c>
      <c r="AP29" s="3">
        <f t="shared" si="1"/>
        <v>-0.62079515984090761</v>
      </c>
      <c r="AQ29" s="3">
        <f t="shared" si="2"/>
        <v>-0.62079515984090761</v>
      </c>
      <c r="AR29" s="23">
        <f t="shared" si="3"/>
        <v>4.2584096803181843</v>
      </c>
    </row>
    <row r="30" spans="1:44">
      <c r="A30" t="s">
        <v>50</v>
      </c>
      <c r="B30">
        <v>1</v>
      </c>
      <c r="C30">
        <v>0</v>
      </c>
      <c r="D30">
        <v>0</v>
      </c>
      <c r="E30">
        <v>1</v>
      </c>
      <c r="F30">
        <v>1</v>
      </c>
      <c r="G30">
        <v>1</v>
      </c>
      <c r="H30">
        <v>1</v>
      </c>
      <c r="I30">
        <v>0</v>
      </c>
      <c r="J30">
        <v>0</v>
      </c>
      <c r="K30">
        <v>0</v>
      </c>
      <c r="L30">
        <v>0</v>
      </c>
      <c r="M30">
        <v>1</v>
      </c>
      <c r="N30">
        <v>0</v>
      </c>
      <c r="O30">
        <v>1</v>
      </c>
      <c r="P30">
        <v>1</v>
      </c>
      <c r="Q30">
        <v>0</v>
      </c>
      <c r="R30">
        <v>0</v>
      </c>
      <c r="S30">
        <v>1</v>
      </c>
      <c r="T30">
        <v>0</v>
      </c>
      <c r="U30">
        <v>1</v>
      </c>
      <c r="V30">
        <v>1</v>
      </c>
      <c r="W30">
        <v>1</v>
      </c>
      <c r="X30">
        <v>1</v>
      </c>
      <c r="Y30">
        <v>0</v>
      </c>
      <c r="Z30">
        <v>1</v>
      </c>
      <c r="AA30">
        <v>1</v>
      </c>
      <c r="AB30">
        <v>0</v>
      </c>
      <c r="AC30">
        <v>0</v>
      </c>
      <c r="AD30">
        <v>0</v>
      </c>
      <c r="AE30">
        <v>1</v>
      </c>
      <c r="AF30">
        <v>0</v>
      </c>
      <c r="AG30">
        <v>1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 s="3">
        <f t="shared" si="0"/>
        <v>17</v>
      </c>
      <c r="AP30" s="3">
        <f t="shared" si="1"/>
        <v>-0.49055841302113673</v>
      </c>
      <c r="AQ30" s="3">
        <f t="shared" si="2"/>
        <v>-0.49055841302113673</v>
      </c>
      <c r="AR30" s="23">
        <f t="shared" si="3"/>
        <v>4.5188831739577262</v>
      </c>
    </row>
    <row r="31" spans="1:44">
      <c r="A31" t="s">
        <v>77</v>
      </c>
      <c r="B31">
        <v>1</v>
      </c>
      <c r="C31">
        <v>1</v>
      </c>
      <c r="D31">
        <v>1</v>
      </c>
      <c r="E31">
        <v>1</v>
      </c>
      <c r="F31">
        <v>1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1</v>
      </c>
      <c r="N31">
        <v>1</v>
      </c>
      <c r="O31">
        <v>1</v>
      </c>
      <c r="P31">
        <v>0</v>
      </c>
      <c r="Q31">
        <v>0</v>
      </c>
      <c r="R31">
        <v>0</v>
      </c>
      <c r="S31">
        <v>0</v>
      </c>
      <c r="T31">
        <v>0</v>
      </c>
      <c r="U31">
        <v>1</v>
      </c>
      <c r="V31">
        <v>1</v>
      </c>
      <c r="W31">
        <v>0</v>
      </c>
      <c r="X31">
        <v>0</v>
      </c>
      <c r="Y31">
        <v>0</v>
      </c>
      <c r="Z31">
        <v>1</v>
      </c>
      <c r="AA31">
        <v>1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1</v>
      </c>
      <c r="AM31">
        <v>3</v>
      </c>
      <c r="AN31">
        <v>1</v>
      </c>
      <c r="AO31" s="3">
        <f t="shared" si="0"/>
        <v>17</v>
      </c>
      <c r="AP31" s="3">
        <f t="shared" si="1"/>
        <v>-0.49055841302113673</v>
      </c>
      <c r="AQ31" s="3">
        <f t="shared" si="2"/>
        <v>-0.49055841302113673</v>
      </c>
      <c r="AR31" s="23">
        <f t="shared" si="3"/>
        <v>4.5188831739577262</v>
      </c>
    </row>
    <row r="32" spans="1:44">
      <c r="A32" t="s">
        <v>82</v>
      </c>
      <c r="B32">
        <v>1</v>
      </c>
      <c r="C32">
        <v>0</v>
      </c>
      <c r="D32">
        <v>0</v>
      </c>
      <c r="E32">
        <v>1</v>
      </c>
      <c r="F32">
        <v>1</v>
      </c>
      <c r="G32">
        <v>1</v>
      </c>
      <c r="H32">
        <v>0</v>
      </c>
      <c r="I32">
        <v>0</v>
      </c>
      <c r="J32">
        <v>0</v>
      </c>
      <c r="K32">
        <v>1</v>
      </c>
      <c r="L32">
        <v>1</v>
      </c>
      <c r="M32">
        <v>1</v>
      </c>
      <c r="N32">
        <v>0</v>
      </c>
      <c r="O32">
        <v>1</v>
      </c>
      <c r="P32">
        <v>1</v>
      </c>
      <c r="Q32">
        <v>0</v>
      </c>
      <c r="R32">
        <v>0</v>
      </c>
      <c r="S32">
        <v>1</v>
      </c>
      <c r="T32">
        <v>0</v>
      </c>
      <c r="U32">
        <v>1</v>
      </c>
      <c r="V32">
        <v>0</v>
      </c>
      <c r="W32">
        <v>1</v>
      </c>
      <c r="X32">
        <v>1</v>
      </c>
      <c r="Y32">
        <v>0</v>
      </c>
      <c r="Z32">
        <v>1</v>
      </c>
      <c r="AA32">
        <v>1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1</v>
      </c>
      <c r="AH32">
        <v>0</v>
      </c>
      <c r="AI32">
        <v>0</v>
      </c>
      <c r="AJ32">
        <v>0</v>
      </c>
      <c r="AK32">
        <v>0</v>
      </c>
      <c r="AL32">
        <v>1</v>
      </c>
      <c r="AM32">
        <v>0</v>
      </c>
      <c r="AN32">
        <v>0</v>
      </c>
      <c r="AO32" s="3">
        <f t="shared" si="0"/>
        <v>17</v>
      </c>
      <c r="AP32" s="3">
        <f t="shared" si="1"/>
        <v>-0.49055841302113673</v>
      </c>
      <c r="AQ32" s="3">
        <f t="shared" si="2"/>
        <v>-0.49055841302113673</v>
      </c>
      <c r="AR32" s="23">
        <f t="shared" si="3"/>
        <v>4.5188831739577262</v>
      </c>
    </row>
    <row r="33" spans="1:44">
      <c r="A33" t="s">
        <v>92</v>
      </c>
      <c r="B33">
        <v>1</v>
      </c>
      <c r="C33">
        <v>1</v>
      </c>
      <c r="D33">
        <v>1</v>
      </c>
      <c r="E33">
        <v>1</v>
      </c>
      <c r="F33">
        <v>1</v>
      </c>
      <c r="G33">
        <v>1</v>
      </c>
      <c r="H33">
        <v>0</v>
      </c>
      <c r="I33">
        <v>0</v>
      </c>
      <c r="J33">
        <v>0</v>
      </c>
      <c r="K33">
        <v>1</v>
      </c>
      <c r="L33">
        <v>1</v>
      </c>
      <c r="M33">
        <v>1</v>
      </c>
      <c r="N33">
        <v>1</v>
      </c>
      <c r="O33">
        <v>0</v>
      </c>
      <c r="P33">
        <v>0</v>
      </c>
      <c r="Q33">
        <v>0</v>
      </c>
      <c r="R33">
        <v>0</v>
      </c>
      <c r="S33">
        <v>1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1</v>
      </c>
      <c r="AB33">
        <v>0</v>
      </c>
      <c r="AC33">
        <v>0</v>
      </c>
      <c r="AD33">
        <v>0</v>
      </c>
      <c r="AE33">
        <v>0</v>
      </c>
      <c r="AF33">
        <v>1</v>
      </c>
      <c r="AG33">
        <v>0</v>
      </c>
      <c r="AH33">
        <v>0</v>
      </c>
      <c r="AI33">
        <v>2</v>
      </c>
      <c r="AJ33">
        <v>1</v>
      </c>
      <c r="AK33">
        <v>0</v>
      </c>
      <c r="AL33">
        <v>0</v>
      </c>
      <c r="AM33">
        <v>0</v>
      </c>
      <c r="AN33">
        <v>1</v>
      </c>
      <c r="AO33" s="3">
        <f t="shared" si="0"/>
        <v>17</v>
      </c>
      <c r="AP33" s="3">
        <f t="shared" si="1"/>
        <v>-0.49055841302113673</v>
      </c>
      <c r="AQ33" s="3">
        <f t="shared" si="2"/>
        <v>-0.49055841302113673</v>
      </c>
      <c r="AR33" s="23">
        <f t="shared" si="3"/>
        <v>4.5188831739577262</v>
      </c>
    </row>
    <row r="34" spans="1:44">
      <c r="A34" t="s">
        <v>103</v>
      </c>
      <c r="B34">
        <v>1</v>
      </c>
      <c r="C34">
        <v>0</v>
      </c>
      <c r="D34">
        <v>0</v>
      </c>
      <c r="E34">
        <v>1</v>
      </c>
      <c r="F34">
        <v>1</v>
      </c>
      <c r="G34">
        <v>1</v>
      </c>
      <c r="H34">
        <v>1</v>
      </c>
      <c r="I34">
        <v>0</v>
      </c>
      <c r="J34">
        <v>0</v>
      </c>
      <c r="K34">
        <v>0</v>
      </c>
      <c r="L34">
        <v>1</v>
      </c>
      <c r="M34">
        <v>1</v>
      </c>
      <c r="N34">
        <v>0</v>
      </c>
      <c r="O34">
        <v>1</v>
      </c>
      <c r="P34">
        <v>1</v>
      </c>
      <c r="Q34">
        <v>1</v>
      </c>
      <c r="R34">
        <v>1</v>
      </c>
      <c r="S34">
        <v>1</v>
      </c>
      <c r="T34">
        <v>0</v>
      </c>
      <c r="U34">
        <v>1</v>
      </c>
      <c r="V34">
        <v>0</v>
      </c>
      <c r="W34">
        <v>1</v>
      </c>
      <c r="X34">
        <v>0</v>
      </c>
      <c r="Y34">
        <v>0</v>
      </c>
      <c r="Z34">
        <v>0</v>
      </c>
      <c r="AA34">
        <v>1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1</v>
      </c>
      <c r="AH34">
        <v>0</v>
      </c>
      <c r="AI34">
        <v>0</v>
      </c>
      <c r="AJ34">
        <v>0</v>
      </c>
      <c r="AK34">
        <v>0</v>
      </c>
      <c r="AL34">
        <v>1</v>
      </c>
      <c r="AM34">
        <v>0</v>
      </c>
      <c r="AN34">
        <v>0</v>
      </c>
      <c r="AO34" s="3">
        <f t="shared" si="0"/>
        <v>17</v>
      </c>
      <c r="AP34" s="3">
        <f t="shared" si="1"/>
        <v>-0.49055841302113673</v>
      </c>
      <c r="AQ34" s="3">
        <f t="shared" si="2"/>
        <v>-0.49055841302113673</v>
      </c>
      <c r="AR34" s="23">
        <f t="shared" si="3"/>
        <v>4.5188831739577262</v>
      </c>
    </row>
    <row r="35" spans="1:44">
      <c r="A35" t="s">
        <v>104</v>
      </c>
      <c r="B35">
        <v>1</v>
      </c>
      <c r="C35">
        <v>1</v>
      </c>
      <c r="D35">
        <v>1</v>
      </c>
      <c r="E35">
        <v>1</v>
      </c>
      <c r="F35">
        <v>1</v>
      </c>
      <c r="G35">
        <v>0</v>
      </c>
      <c r="H35">
        <v>0</v>
      </c>
      <c r="I35">
        <v>0</v>
      </c>
      <c r="J35">
        <v>0</v>
      </c>
      <c r="K35">
        <v>1</v>
      </c>
      <c r="L35">
        <v>0</v>
      </c>
      <c r="M35">
        <v>1</v>
      </c>
      <c r="N35">
        <v>0</v>
      </c>
      <c r="O35">
        <v>1</v>
      </c>
      <c r="P35">
        <v>0</v>
      </c>
      <c r="Q35">
        <v>0</v>
      </c>
      <c r="R35">
        <v>1</v>
      </c>
      <c r="S35">
        <v>1</v>
      </c>
      <c r="T35">
        <v>0</v>
      </c>
      <c r="U35">
        <v>1</v>
      </c>
      <c r="V35">
        <v>0</v>
      </c>
      <c r="W35">
        <v>0</v>
      </c>
      <c r="X35">
        <v>0</v>
      </c>
      <c r="Y35">
        <v>1</v>
      </c>
      <c r="Z35">
        <v>1</v>
      </c>
      <c r="AA35">
        <v>1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2</v>
      </c>
      <c r="AJ35">
        <v>0</v>
      </c>
      <c r="AK35">
        <v>0</v>
      </c>
      <c r="AL35">
        <v>1</v>
      </c>
      <c r="AM35">
        <v>0</v>
      </c>
      <c r="AN35">
        <v>0</v>
      </c>
      <c r="AO35" s="3">
        <f t="shared" si="0"/>
        <v>17</v>
      </c>
      <c r="AP35" s="3">
        <f t="shared" si="1"/>
        <v>-0.49055841302113673</v>
      </c>
      <c r="AQ35" s="3">
        <f t="shared" si="2"/>
        <v>-0.49055841302113673</v>
      </c>
      <c r="AR35" s="23">
        <f t="shared" si="3"/>
        <v>4.5188831739577262</v>
      </c>
    </row>
    <row r="36" spans="1:44">
      <c r="A36" t="s">
        <v>112</v>
      </c>
      <c r="B36">
        <v>1</v>
      </c>
      <c r="C36">
        <v>0</v>
      </c>
      <c r="D36">
        <v>0</v>
      </c>
      <c r="E36">
        <v>1</v>
      </c>
      <c r="F36">
        <v>1</v>
      </c>
      <c r="G36">
        <v>1</v>
      </c>
      <c r="H36">
        <v>0</v>
      </c>
      <c r="I36">
        <v>0</v>
      </c>
      <c r="J36">
        <v>0</v>
      </c>
      <c r="K36">
        <v>1</v>
      </c>
      <c r="L36">
        <v>1</v>
      </c>
      <c r="M36">
        <v>1</v>
      </c>
      <c r="N36">
        <v>0</v>
      </c>
      <c r="O36">
        <v>1</v>
      </c>
      <c r="P36">
        <v>1</v>
      </c>
      <c r="Q36">
        <v>0</v>
      </c>
      <c r="R36">
        <v>0</v>
      </c>
      <c r="S36">
        <v>1</v>
      </c>
      <c r="T36">
        <v>0</v>
      </c>
      <c r="U36">
        <v>0</v>
      </c>
      <c r="V36">
        <v>0</v>
      </c>
      <c r="W36">
        <v>1</v>
      </c>
      <c r="X36">
        <v>0</v>
      </c>
      <c r="Y36">
        <v>0</v>
      </c>
      <c r="Z36">
        <v>1</v>
      </c>
      <c r="AA36">
        <v>1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1</v>
      </c>
      <c r="AH36">
        <v>0</v>
      </c>
      <c r="AI36">
        <v>2</v>
      </c>
      <c r="AJ36">
        <v>0</v>
      </c>
      <c r="AK36">
        <v>0</v>
      </c>
      <c r="AL36">
        <v>1</v>
      </c>
      <c r="AM36">
        <v>0</v>
      </c>
      <c r="AN36">
        <v>0</v>
      </c>
      <c r="AO36" s="3">
        <f t="shared" si="0"/>
        <v>17</v>
      </c>
      <c r="AP36" s="3">
        <f t="shared" si="1"/>
        <v>-0.49055841302113673</v>
      </c>
      <c r="AQ36" s="3">
        <f t="shared" si="2"/>
        <v>-0.49055841302113673</v>
      </c>
      <c r="AR36" s="23">
        <f t="shared" si="3"/>
        <v>4.5188831739577262</v>
      </c>
    </row>
    <row r="37" spans="1:44">
      <c r="A37" t="s">
        <v>57</v>
      </c>
      <c r="B37">
        <v>1</v>
      </c>
      <c r="C37">
        <v>0</v>
      </c>
      <c r="D37">
        <v>0</v>
      </c>
      <c r="E37">
        <v>1</v>
      </c>
      <c r="F37">
        <v>1</v>
      </c>
      <c r="G37">
        <v>1</v>
      </c>
      <c r="H37">
        <v>0</v>
      </c>
      <c r="I37">
        <v>0</v>
      </c>
      <c r="J37">
        <v>0</v>
      </c>
      <c r="K37">
        <v>1</v>
      </c>
      <c r="L37">
        <v>1</v>
      </c>
      <c r="M37">
        <v>1</v>
      </c>
      <c r="N37">
        <v>0</v>
      </c>
      <c r="O37">
        <v>1</v>
      </c>
      <c r="P37">
        <v>1</v>
      </c>
      <c r="Q37">
        <v>1</v>
      </c>
      <c r="R37">
        <v>0</v>
      </c>
      <c r="S37">
        <v>1</v>
      </c>
      <c r="T37">
        <v>0</v>
      </c>
      <c r="U37">
        <v>1</v>
      </c>
      <c r="V37">
        <v>0</v>
      </c>
      <c r="W37">
        <v>1</v>
      </c>
      <c r="X37">
        <v>0</v>
      </c>
      <c r="Y37">
        <v>1</v>
      </c>
      <c r="Z37">
        <v>1</v>
      </c>
      <c r="AA37">
        <v>1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1</v>
      </c>
      <c r="AK37">
        <v>0</v>
      </c>
      <c r="AL37">
        <v>1</v>
      </c>
      <c r="AM37">
        <v>0</v>
      </c>
      <c r="AN37">
        <v>0</v>
      </c>
      <c r="AO37" s="3">
        <f t="shared" si="0"/>
        <v>18</v>
      </c>
      <c r="AP37" s="3">
        <f t="shared" si="1"/>
        <v>-0.36032166620136591</v>
      </c>
      <c r="AQ37" s="3">
        <f t="shared" si="2"/>
        <v>-0.36032166620136591</v>
      </c>
      <c r="AR37" s="23">
        <f t="shared" si="3"/>
        <v>4.7793566675972681</v>
      </c>
    </row>
    <row r="38" spans="1:44">
      <c r="A38" t="s">
        <v>67</v>
      </c>
      <c r="B38">
        <v>1</v>
      </c>
      <c r="C38">
        <v>0</v>
      </c>
      <c r="D38">
        <v>1</v>
      </c>
      <c r="E38">
        <v>1</v>
      </c>
      <c r="F38">
        <v>0</v>
      </c>
      <c r="G38">
        <v>1</v>
      </c>
      <c r="H38">
        <v>1</v>
      </c>
      <c r="I38">
        <v>0</v>
      </c>
      <c r="J38">
        <v>0</v>
      </c>
      <c r="K38">
        <v>1</v>
      </c>
      <c r="L38">
        <v>1</v>
      </c>
      <c r="M38">
        <v>0</v>
      </c>
      <c r="N38">
        <v>0</v>
      </c>
      <c r="O38">
        <v>1</v>
      </c>
      <c r="P38">
        <v>0</v>
      </c>
      <c r="Q38">
        <v>0</v>
      </c>
      <c r="R38">
        <v>1</v>
      </c>
      <c r="S38">
        <v>1</v>
      </c>
      <c r="T38">
        <v>0</v>
      </c>
      <c r="U38">
        <v>1</v>
      </c>
      <c r="V38">
        <v>0</v>
      </c>
      <c r="W38">
        <v>0</v>
      </c>
      <c r="X38">
        <v>0</v>
      </c>
      <c r="Y38">
        <v>1</v>
      </c>
      <c r="Z38">
        <v>0</v>
      </c>
      <c r="AA38">
        <v>1</v>
      </c>
      <c r="AB38">
        <v>0</v>
      </c>
      <c r="AC38">
        <v>0</v>
      </c>
      <c r="AD38">
        <v>0</v>
      </c>
      <c r="AE38">
        <v>0</v>
      </c>
      <c r="AF38">
        <v>1</v>
      </c>
      <c r="AG38">
        <v>1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3</v>
      </c>
      <c r="AN38">
        <v>0</v>
      </c>
      <c r="AO38" s="3">
        <f t="shared" si="0"/>
        <v>18</v>
      </c>
      <c r="AP38" s="3">
        <f t="shared" si="1"/>
        <v>-0.36032166620136591</v>
      </c>
      <c r="AQ38" s="3">
        <f t="shared" si="2"/>
        <v>-0.36032166620136591</v>
      </c>
      <c r="AR38" s="23">
        <f t="shared" si="3"/>
        <v>4.7793566675972681</v>
      </c>
    </row>
    <row r="39" spans="1:44">
      <c r="A39" t="s">
        <v>74</v>
      </c>
      <c r="B39">
        <v>1</v>
      </c>
      <c r="C39">
        <v>1</v>
      </c>
      <c r="D39">
        <v>1</v>
      </c>
      <c r="E39">
        <v>1</v>
      </c>
      <c r="F39">
        <v>1</v>
      </c>
      <c r="G39">
        <v>1</v>
      </c>
      <c r="H39">
        <v>0</v>
      </c>
      <c r="I39">
        <v>0</v>
      </c>
      <c r="J39">
        <v>0</v>
      </c>
      <c r="K39">
        <v>1</v>
      </c>
      <c r="L39">
        <v>1</v>
      </c>
      <c r="M39">
        <v>1</v>
      </c>
      <c r="N39">
        <v>0</v>
      </c>
      <c r="O39">
        <v>1</v>
      </c>
      <c r="P39">
        <v>1</v>
      </c>
      <c r="Q39">
        <v>0</v>
      </c>
      <c r="R39">
        <v>1</v>
      </c>
      <c r="S39">
        <v>1</v>
      </c>
      <c r="T39">
        <v>0</v>
      </c>
      <c r="U39">
        <v>0</v>
      </c>
      <c r="V39">
        <v>0</v>
      </c>
      <c r="W39">
        <v>1</v>
      </c>
      <c r="X39">
        <v>0</v>
      </c>
      <c r="Y39">
        <v>0</v>
      </c>
      <c r="Z39">
        <v>1</v>
      </c>
      <c r="AA39">
        <v>1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1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1</v>
      </c>
      <c r="AO39" s="3">
        <f t="shared" si="0"/>
        <v>18</v>
      </c>
      <c r="AP39" s="3">
        <f t="shared" si="1"/>
        <v>-0.36032166620136591</v>
      </c>
      <c r="AQ39" s="3">
        <f t="shared" si="2"/>
        <v>-0.36032166620136591</v>
      </c>
      <c r="AR39" s="23">
        <f t="shared" si="3"/>
        <v>4.7793566675972681</v>
      </c>
    </row>
    <row r="40" spans="1:44">
      <c r="A40" t="s">
        <v>78</v>
      </c>
      <c r="B40">
        <v>1</v>
      </c>
      <c r="C40">
        <v>0</v>
      </c>
      <c r="D40">
        <v>0</v>
      </c>
      <c r="E40">
        <v>1</v>
      </c>
      <c r="F40">
        <v>1</v>
      </c>
      <c r="G40">
        <v>1</v>
      </c>
      <c r="H40">
        <v>0</v>
      </c>
      <c r="I40">
        <v>0</v>
      </c>
      <c r="J40">
        <v>0</v>
      </c>
      <c r="K40">
        <v>1</v>
      </c>
      <c r="L40">
        <v>0</v>
      </c>
      <c r="M40">
        <v>0</v>
      </c>
      <c r="N40">
        <v>1</v>
      </c>
      <c r="O40">
        <v>1</v>
      </c>
      <c r="P40">
        <v>0</v>
      </c>
      <c r="Q40">
        <v>0</v>
      </c>
      <c r="R40">
        <v>0</v>
      </c>
      <c r="S40">
        <v>1</v>
      </c>
      <c r="T40">
        <v>0</v>
      </c>
      <c r="U40">
        <v>1</v>
      </c>
      <c r="V40">
        <v>0</v>
      </c>
      <c r="W40">
        <v>1</v>
      </c>
      <c r="X40">
        <v>1</v>
      </c>
      <c r="Y40">
        <v>0</v>
      </c>
      <c r="Z40">
        <v>0</v>
      </c>
      <c r="AA40">
        <v>1</v>
      </c>
      <c r="AB40">
        <v>0</v>
      </c>
      <c r="AC40">
        <v>0</v>
      </c>
      <c r="AD40">
        <v>0</v>
      </c>
      <c r="AE40">
        <v>1</v>
      </c>
      <c r="AF40">
        <v>1</v>
      </c>
      <c r="AG40">
        <v>1</v>
      </c>
      <c r="AH40">
        <v>1</v>
      </c>
      <c r="AI40">
        <v>0</v>
      </c>
      <c r="AJ40">
        <v>1</v>
      </c>
      <c r="AK40">
        <v>0</v>
      </c>
      <c r="AL40">
        <v>1</v>
      </c>
      <c r="AM40">
        <v>0</v>
      </c>
      <c r="AN40">
        <v>0</v>
      </c>
      <c r="AO40" s="3">
        <f t="shared" si="0"/>
        <v>18</v>
      </c>
      <c r="AP40" s="3">
        <f t="shared" si="1"/>
        <v>-0.36032166620136591</v>
      </c>
      <c r="AQ40" s="3">
        <f t="shared" si="2"/>
        <v>-0.36032166620136591</v>
      </c>
      <c r="AR40" s="23">
        <f t="shared" si="3"/>
        <v>4.7793566675972681</v>
      </c>
    </row>
    <row r="41" spans="1:44">
      <c r="A41" t="s">
        <v>90</v>
      </c>
      <c r="B41">
        <v>0</v>
      </c>
      <c r="C41">
        <v>0</v>
      </c>
      <c r="D41">
        <v>1</v>
      </c>
      <c r="E41">
        <v>1</v>
      </c>
      <c r="F41">
        <v>1</v>
      </c>
      <c r="G41">
        <v>1</v>
      </c>
      <c r="H41">
        <v>1</v>
      </c>
      <c r="I41">
        <v>0</v>
      </c>
      <c r="J41">
        <v>0</v>
      </c>
      <c r="K41">
        <v>1</v>
      </c>
      <c r="L41">
        <v>1</v>
      </c>
      <c r="M41">
        <v>1</v>
      </c>
      <c r="N41">
        <v>0</v>
      </c>
      <c r="O41">
        <v>1</v>
      </c>
      <c r="P41">
        <v>0</v>
      </c>
      <c r="Q41">
        <v>0</v>
      </c>
      <c r="R41">
        <v>0</v>
      </c>
      <c r="S41">
        <v>1</v>
      </c>
      <c r="T41">
        <v>0</v>
      </c>
      <c r="U41">
        <v>1</v>
      </c>
      <c r="V41">
        <v>0</v>
      </c>
      <c r="W41">
        <v>1</v>
      </c>
      <c r="X41">
        <v>1</v>
      </c>
      <c r="Y41">
        <v>1</v>
      </c>
      <c r="Z41">
        <v>1</v>
      </c>
      <c r="AA41">
        <v>1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1</v>
      </c>
      <c r="AH41">
        <v>0</v>
      </c>
      <c r="AI41">
        <v>0</v>
      </c>
      <c r="AJ41">
        <v>0</v>
      </c>
      <c r="AK41">
        <v>0</v>
      </c>
      <c r="AL41">
        <v>1</v>
      </c>
      <c r="AM41">
        <v>0</v>
      </c>
      <c r="AN41">
        <v>0</v>
      </c>
      <c r="AO41" s="3">
        <f t="shared" si="0"/>
        <v>18</v>
      </c>
      <c r="AP41" s="3">
        <f t="shared" si="1"/>
        <v>-0.36032166620136591</v>
      </c>
      <c r="AQ41" s="3">
        <f t="shared" si="2"/>
        <v>-0.36032166620136591</v>
      </c>
      <c r="AR41" s="23">
        <f t="shared" si="3"/>
        <v>4.7793566675972681</v>
      </c>
    </row>
    <row r="42" spans="1:44">
      <c r="A42" t="s">
        <v>96</v>
      </c>
      <c r="B42">
        <v>1</v>
      </c>
      <c r="C42">
        <v>0</v>
      </c>
      <c r="D42">
        <v>0</v>
      </c>
      <c r="E42">
        <v>1</v>
      </c>
      <c r="F42">
        <v>1</v>
      </c>
      <c r="G42">
        <v>1</v>
      </c>
      <c r="H42">
        <v>1</v>
      </c>
      <c r="I42">
        <v>0</v>
      </c>
      <c r="J42">
        <v>0</v>
      </c>
      <c r="K42">
        <v>1</v>
      </c>
      <c r="L42">
        <v>0</v>
      </c>
      <c r="M42">
        <v>1</v>
      </c>
      <c r="N42">
        <v>0</v>
      </c>
      <c r="O42">
        <v>0</v>
      </c>
      <c r="P42">
        <v>0</v>
      </c>
      <c r="Q42">
        <v>0</v>
      </c>
      <c r="R42">
        <v>1</v>
      </c>
      <c r="S42">
        <v>1</v>
      </c>
      <c r="T42">
        <v>0</v>
      </c>
      <c r="U42">
        <v>0</v>
      </c>
      <c r="V42">
        <v>0</v>
      </c>
      <c r="W42">
        <v>1</v>
      </c>
      <c r="X42">
        <v>0</v>
      </c>
      <c r="Y42">
        <v>0</v>
      </c>
      <c r="Z42">
        <v>1</v>
      </c>
      <c r="AA42">
        <v>1</v>
      </c>
      <c r="AB42">
        <v>0</v>
      </c>
      <c r="AC42">
        <v>0</v>
      </c>
      <c r="AD42">
        <v>0</v>
      </c>
      <c r="AE42">
        <v>1</v>
      </c>
      <c r="AF42">
        <v>0</v>
      </c>
      <c r="AG42">
        <v>0</v>
      </c>
      <c r="AH42">
        <v>0</v>
      </c>
      <c r="AI42">
        <v>2</v>
      </c>
      <c r="AJ42">
        <v>1</v>
      </c>
      <c r="AK42">
        <v>0</v>
      </c>
      <c r="AL42">
        <v>1</v>
      </c>
      <c r="AM42">
        <v>0</v>
      </c>
      <c r="AN42">
        <v>1</v>
      </c>
      <c r="AO42" s="3">
        <f t="shared" si="0"/>
        <v>18</v>
      </c>
      <c r="AP42" s="3">
        <f t="shared" si="1"/>
        <v>-0.36032166620136591</v>
      </c>
      <c r="AQ42" s="3">
        <f t="shared" si="2"/>
        <v>-0.36032166620136591</v>
      </c>
      <c r="AR42" s="23">
        <f t="shared" si="3"/>
        <v>4.7793566675972681</v>
      </c>
    </row>
    <row r="43" spans="1:44">
      <c r="A43" t="s">
        <v>55</v>
      </c>
      <c r="B43">
        <v>1</v>
      </c>
      <c r="C43">
        <v>0</v>
      </c>
      <c r="D43">
        <v>1</v>
      </c>
      <c r="E43">
        <v>1</v>
      </c>
      <c r="F43">
        <v>1</v>
      </c>
      <c r="G43">
        <v>1</v>
      </c>
      <c r="H43">
        <v>0</v>
      </c>
      <c r="I43">
        <v>0</v>
      </c>
      <c r="J43">
        <v>0</v>
      </c>
      <c r="K43">
        <v>1</v>
      </c>
      <c r="L43">
        <v>1</v>
      </c>
      <c r="M43">
        <v>0</v>
      </c>
      <c r="N43">
        <v>1</v>
      </c>
      <c r="O43">
        <v>1</v>
      </c>
      <c r="P43">
        <v>0</v>
      </c>
      <c r="Q43">
        <v>0</v>
      </c>
      <c r="R43">
        <v>0</v>
      </c>
      <c r="S43">
        <v>1</v>
      </c>
      <c r="T43">
        <v>0</v>
      </c>
      <c r="U43">
        <v>1</v>
      </c>
      <c r="V43">
        <v>0</v>
      </c>
      <c r="W43">
        <v>1</v>
      </c>
      <c r="X43">
        <v>1</v>
      </c>
      <c r="Y43">
        <v>1</v>
      </c>
      <c r="Z43">
        <v>0</v>
      </c>
      <c r="AA43">
        <v>1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2</v>
      </c>
      <c r="AJ43">
        <v>1</v>
      </c>
      <c r="AK43">
        <v>0</v>
      </c>
      <c r="AL43">
        <v>0</v>
      </c>
      <c r="AM43">
        <v>0</v>
      </c>
      <c r="AN43">
        <v>1</v>
      </c>
      <c r="AO43" s="3">
        <f t="shared" si="0"/>
        <v>19</v>
      </c>
      <c r="AP43" s="3">
        <f t="shared" si="1"/>
        <v>-0.23008491938159506</v>
      </c>
      <c r="AQ43" s="3">
        <f t="shared" si="2"/>
        <v>-0.23008491938159506</v>
      </c>
      <c r="AR43" s="23">
        <f t="shared" si="3"/>
        <v>5.0398301612368099</v>
      </c>
    </row>
    <row r="44" spans="1:44">
      <c r="A44" t="s">
        <v>84</v>
      </c>
      <c r="B44">
        <v>1</v>
      </c>
      <c r="C44">
        <v>0</v>
      </c>
      <c r="D44">
        <v>0</v>
      </c>
      <c r="E44">
        <v>1</v>
      </c>
      <c r="F44">
        <v>1</v>
      </c>
      <c r="G44">
        <v>1</v>
      </c>
      <c r="H44">
        <v>0</v>
      </c>
      <c r="I44">
        <v>1</v>
      </c>
      <c r="J44">
        <v>0</v>
      </c>
      <c r="K44">
        <v>1</v>
      </c>
      <c r="L44">
        <v>1</v>
      </c>
      <c r="M44">
        <v>0</v>
      </c>
      <c r="N44">
        <v>0</v>
      </c>
      <c r="O44">
        <v>1</v>
      </c>
      <c r="P44">
        <v>1</v>
      </c>
      <c r="Q44">
        <v>0</v>
      </c>
      <c r="R44">
        <v>0</v>
      </c>
      <c r="S44">
        <v>1</v>
      </c>
      <c r="T44">
        <v>3</v>
      </c>
      <c r="U44">
        <v>0</v>
      </c>
      <c r="V44">
        <v>0</v>
      </c>
      <c r="W44">
        <v>1</v>
      </c>
      <c r="X44">
        <v>0</v>
      </c>
      <c r="Y44">
        <v>0</v>
      </c>
      <c r="Z44">
        <v>0</v>
      </c>
      <c r="AA44">
        <v>1</v>
      </c>
      <c r="AB44">
        <v>0</v>
      </c>
      <c r="AC44">
        <v>0</v>
      </c>
      <c r="AD44">
        <v>0</v>
      </c>
      <c r="AE44">
        <v>0</v>
      </c>
      <c r="AF44">
        <v>1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3</v>
      </c>
      <c r="AN44">
        <v>0</v>
      </c>
      <c r="AO44" s="3">
        <f t="shared" si="0"/>
        <v>19</v>
      </c>
      <c r="AP44" s="3">
        <f t="shared" si="1"/>
        <v>-0.23008491938159506</v>
      </c>
      <c r="AQ44" s="3">
        <f t="shared" si="2"/>
        <v>-0.23008491938159506</v>
      </c>
      <c r="AR44" s="23">
        <f t="shared" si="3"/>
        <v>5.0398301612368099</v>
      </c>
    </row>
    <row r="45" spans="1:44">
      <c r="A45" t="s">
        <v>86</v>
      </c>
      <c r="B45">
        <v>1</v>
      </c>
      <c r="C45">
        <v>1</v>
      </c>
      <c r="D45">
        <v>1</v>
      </c>
      <c r="E45">
        <v>0</v>
      </c>
      <c r="F45">
        <v>1</v>
      </c>
      <c r="G45">
        <v>1</v>
      </c>
      <c r="H45">
        <v>1</v>
      </c>
      <c r="I45">
        <v>0</v>
      </c>
      <c r="J45">
        <v>0</v>
      </c>
      <c r="K45">
        <v>1</v>
      </c>
      <c r="L45">
        <v>1</v>
      </c>
      <c r="M45">
        <v>0</v>
      </c>
      <c r="N45">
        <v>0</v>
      </c>
      <c r="O45">
        <v>1</v>
      </c>
      <c r="P45">
        <v>0</v>
      </c>
      <c r="Q45">
        <v>0</v>
      </c>
      <c r="R45">
        <v>0</v>
      </c>
      <c r="S45">
        <v>1</v>
      </c>
      <c r="T45">
        <v>0</v>
      </c>
      <c r="U45">
        <v>1</v>
      </c>
      <c r="V45">
        <v>0</v>
      </c>
      <c r="W45">
        <v>1</v>
      </c>
      <c r="X45">
        <v>1</v>
      </c>
      <c r="Y45">
        <v>0</v>
      </c>
      <c r="Z45">
        <v>0</v>
      </c>
      <c r="AA45">
        <v>1</v>
      </c>
      <c r="AB45">
        <v>0</v>
      </c>
      <c r="AC45">
        <v>0</v>
      </c>
      <c r="AD45">
        <v>0</v>
      </c>
      <c r="AE45">
        <v>1</v>
      </c>
      <c r="AF45">
        <v>0</v>
      </c>
      <c r="AG45">
        <v>1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3</v>
      </c>
      <c r="AN45">
        <v>0</v>
      </c>
      <c r="AO45" s="3">
        <f t="shared" si="0"/>
        <v>19</v>
      </c>
      <c r="AP45" s="3">
        <f t="shared" si="1"/>
        <v>-0.23008491938159506</v>
      </c>
      <c r="AQ45" s="3">
        <f t="shared" si="2"/>
        <v>-0.23008491938159506</v>
      </c>
      <c r="AR45" s="23">
        <f t="shared" si="3"/>
        <v>5.0398301612368099</v>
      </c>
    </row>
    <row r="46" spans="1:44">
      <c r="A46" t="s">
        <v>113</v>
      </c>
      <c r="B46">
        <v>1</v>
      </c>
      <c r="C46">
        <v>0</v>
      </c>
      <c r="D46">
        <v>0</v>
      </c>
      <c r="E46">
        <v>1</v>
      </c>
      <c r="F46">
        <v>1</v>
      </c>
      <c r="G46">
        <v>1</v>
      </c>
      <c r="H46">
        <v>0</v>
      </c>
      <c r="I46">
        <v>0</v>
      </c>
      <c r="J46">
        <v>2</v>
      </c>
      <c r="K46">
        <v>1</v>
      </c>
      <c r="L46">
        <v>1</v>
      </c>
      <c r="M46">
        <v>1</v>
      </c>
      <c r="N46">
        <v>0</v>
      </c>
      <c r="O46">
        <v>1</v>
      </c>
      <c r="P46">
        <v>0</v>
      </c>
      <c r="Q46">
        <v>0</v>
      </c>
      <c r="R46">
        <v>1</v>
      </c>
      <c r="S46">
        <v>1</v>
      </c>
      <c r="T46">
        <v>3</v>
      </c>
      <c r="U46">
        <v>0</v>
      </c>
      <c r="V46">
        <v>1</v>
      </c>
      <c r="W46">
        <v>0</v>
      </c>
      <c r="X46">
        <v>0</v>
      </c>
      <c r="Y46">
        <v>0</v>
      </c>
      <c r="Z46">
        <v>1</v>
      </c>
      <c r="AA46">
        <v>1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1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 s="3">
        <f t="shared" si="0"/>
        <v>19</v>
      </c>
      <c r="AP46" s="3">
        <f t="shared" si="1"/>
        <v>-0.23008491938159506</v>
      </c>
      <c r="AQ46" s="3">
        <f t="shared" si="2"/>
        <v>-0.23008491938159506</v>
      </c>
      <c r="AR46" s="23">
        <f t="shared" si="3"/>
        <v>5.0398301612368099</v>
      </c>
    </row>
    <row r="47" spans="1:44">
      <c r="A47" t="s">
        <v>43</v>
      </c>
      <c r="B47">
        <v>1</v>
      </c>
      <c r="C47">
        <v>0</v>
      </c>
      <c r="D47">
        <v>1</v>
      </c>
      <c r="E47">
        <v>1</v>
      </c>
      <c r="F47">
        <v>1</v>
      </c>
      <c r="G47">
        <v>1</v>
      </c>
      <c r="H47">
        <v>0</v>
      </c>
      <c r="I47">
        <v>0</v>
      </c>
      <c r="J47">
        <v>0</v>
      </c>
      <c r="K47">
        <v>0</v>
      </c>
      <c r="L47">
        <v>1</v>
      </c>
      <c r="M47">
        <v>0</v>
      </c>
      <c r="N47">
        <v>0</v>
      </c>
      <c r="O47">
        <v>1</v>
      </c>
      <c r="P47">
        <v>1</v>
      </c>
      <c r="Q47">
        <v>0</v>
      </c>
      <c r="R47">
        <v>0</v>
      </c>
      <c r="S47">
        <v>1</v>
      </c>
      <c r="T47">
        <v>3</v>
      </c>
      <c r="U47">
        <v>1</v>
      </c>
      <c r="V47">
        <v>1</v>
      </c>
      <c r="W47">
        <v>1</v>
      </c>
      <c r="X47">
        <v>1</v>
      </c>
      <c r="Y47">
        <v>0</v>
      </c>
      <c r="Z47">
        <v>1</v>
      </c>
      <c r="AA47">
        <v>1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1</v>
      </c>
      <c r="AH47">
        <v>0</v>
      </c>
      <c r="AI47">
        <v>0</v>
      </c>
      <c r="AJ47">
        <v>0</v>
      </c>
      <c r="AK47">
        <v>0</v>
      </c>
      <c r="AL47">
        <v>1</v>
      </c>
      <c r="AM47">
        <v>0</v>
      </c>
      <c r="AN47">
        <v>0</v>
      </c>
      <c r="AO47" s="3">
        <f t="shared" si="0"/>
        <v>20</v>
      </c>
      <c r="AP47" s="3">
        <f t="shared" si="1"/>
        <v>-9.9848172561824197E-2</v>
      </c>
      <c r="AQ47" s="3">
        <f t="shared" si="2"/>
        <v>-9.9848172561824197E-2</v>
      </c>
      <c r="AR47" s="23">
        <f t="shared" si="3"/>
        <v>5.3003036548763518</v>
      </c>
    </row>
    <row r="48" spans="1:44">
      <c r="A48" t="s">
        <v>46</v>
      </c>
      <c r="B48">
        <v>1</v>
      </c>
      <c r="C48">
        <v>0</v>
      </c>
      <c r="D48">
        <v>0</v>
      </c>
      <c r="E48">
        <v>1</v>
      </c>
      <c r="F48">
        <v>1</v>
      </c>
      <c r="G48">
        <v>1</v>
      </c>
      <c r="H48">
        <v>1</v>
      </c>
      <c r="I48">
        <v>0</v>
      </c>
      <c r="J48">
        <v>0</v>
      </c>
      <c r="K48">
        <v>1</v>
      </c>
      <c r="L48">
        <v>1</v>
      </c>
      <c r="M48">
        <v>1</v>
      </c>
      <c r="N48">
        <v>0</v>
      </c>
      <c r="O48">
        <v>1</v>
      </c>
      <c r="P48">
        <v>0</v>
      </c>
      <c r="Q48">
        <v>0</v>
      </c>
      <c r="R48">
        <v>1</v>
      </c>
      <c r="S48">
        <v>1</v>
      </c>
      <c r="T48">
        <v>3</v>
      </c>
      <c r="U48">
        <v>0</v>
      </c>
      <c r="V48">
        <v>1</v>
      </c>
      <c r="W48">
        <v>1</v>
      </c>
      <c r="X48">
        <v>0</v>
      </c>
      <c r="Y48">
        <v>1</v>
      </c>
      <c r="Z48">
        <v>0</v>
      </c>
      <c r="AA48">
        <v>1</v>
      </c>
      <c r="AB48">
        <v>0</v>
      </c>
      <c r="AC48">
        <v>0</v>
      </c>
      <c r="AD48">
        <v>0</v>
      </c>
      <c r="AE48">
        <v>1</v>
      </c>
      <c r="AF48">
        <v>0</v>
      </c>
      <c r="AG48">
        <v>0</v>
      </c>
      <c r="AH48">
        <v>0</v>
      </c>
      <c r="AI48">
        <v>0</v>
      </c>
      <c r="AJ48">
        <v>1</v>
      </c>
      <c r="AK48">
        <v>0</v>
      </c>
      <c r="AL48">
        <v>0</v>
      </c>
      <c r="AM48">
        <v>0</v>
      </c>
      <c r="AN48">
        <v>0</v>
      </c>
      <c r="AO48" s="3">
        <f t="shared" si="0"/>
        <v>20</v>
      </c>
      <c r="AP48" s="3">
        <f t="shared" si="1"/>
        <v>-9.9848172561824197E-2</v>
      </c>
      <c r="AQ48" s="3">
        <f t="shared" si="2"/>
        <v>-9.9848172561824197E-2</v>
      </c>
      <c r="AR48" s="23">
        <f t="shared" si="3"/>
        <v>5.3003036548763518</v>
      </c>
    </row>
    <row r="49" spans="1:44">
      <c r="A49" t="s">
        <v>61</v>
      </c>
      <c r="B49">
        <v>1</v>
      </c>
      <c r="C49">
        <v>0</v>
      </c>
      <c r="D49">
        <v>0</v>
      </c>
      <c r="E49">
        <v>1</v>
      </c>
      <c r="F49">
        <v>1</v>
      </c>
      <c r="G49">
        <v>1</v>
      </c>
      <c r="H49">
        <v>1</v>
      </c>
      <c r="I49">
        <v>0</v>
      </c>
      <c r="J49">
        <v>0</v>
      </c>
      <c r="K49">
        <v>1</v>
      </c>
      <c r="L49">
        <v>0</v>
      </c>
      <c r="M49">
        <v>0</v>
      </c>
      <c r="N49">
        <v>0</v>
      </c>
      <c r="O49">
        <v>1</v>
      </c>
      <c r="P49">
        <v>1</v>
      </c>
      <c r="Q49">
        <v>1</v>
      </c>
      <c r="R49">
        <v>0</v>
      </c>
      <c r="S49">
        <v>0</v>
      </c>
      <c r="T49">
        <v>3</v>
      </c>
      <c r="U49">
        <v>0</v>
      </c>
      <c r="V49">
        <v>0</v>
      </c>
      <c r="W49">
        <v>0</v>
      </c>
      <c r="X49">
        <v>0</v>
      </c>
      <c r="Y49">
        <v>0</v>
      </c>
      <c r="Z49">
        <v>1</v>
      </c>
      <c r="AA49">
        <v>1</v>
      </c>
      <c r="AB49">
        <v>0</v>
      </c>
      <c r="AC49">
        <v>1</v>
      </c>
      <c r="AD49">
        <v>0</v>
      </c>
      <c r="AE49">
        <v>0</v>
      </c>
      <c r="AF49">
        <v>0</v>
      </c>
      <c r="AG49">
        <v>1</v>
      </c>
      <c r="AH49">
        <v>1</v>
      </c>
      <c r="AI49">
        <v>0</v>
      </c>
      <c r="AJ49">
        <v>1</v>
      </c>
      <c r="AK49">
        <v>1</v>
      </c>
      <c r="AL49">
        <v>1</v>
      </c>
      <c r="AM49">
        <v>0</v>
      </c>
      <c r="AN49">
        <v>0</v>
      </c>
      <c r="AO49" s="3">
        <f t="shared" si="0"/>
        <v>20</v>
      </c>
      <c r="AP49" s="3">
        <f t="shared" si="1"/>
        <v>-9.9848172561824197E-2</v>
      </c>
      <c r="AQ49" s="3">
        <f t="shared" si="2"/>
        <v>-9.9848172561824197E-2</v>
      </c>
      <c r="AR49" s="23">
        <f t="shared" si="3"/>
        <v>5.3003036548763518</v>
      </c>
    </row>
    <row r="50" spans="1:44">
      <c r="A50" t="s">
        <v>64</v>
      </c>
      <c r="B50">
        <v>1</v>
      </c>
      <c r="C50">
        <v>1</v>
      </c>
      <c r="D50">
        <v>0</v>
      </c>
      <c r="E50">
        <v>1</v>
      </c>
      <c r="F50">
        <v>0</v>
      </c>
      <c r="G50">
        <v>1</v>
      </c>
      <c r="H50">
        <v>1</v>
      </c>
      <c r="I50">
        <v>0</v>
      </c>
      <c r="J50">
        <v>2</v>
      </c>
      <c r="K50">
        <v>0</v>
      </c>
      <c r="L50">
        <v>1</v>
      </c>
      <c r="M50">
        <v>1</v>
      </c>
      <c r="N50">
        <v>0</v>
      </c>
      <c r="O50">
        <v>1</v>
      </c>
      <c r="P50">
        <v>0</v>
      </c>
      <c r="Q50">
        <v>0</v>
      </c>
      <c r="R50">
        <v>0</v>
      </c>
      <c r="S50">
        <v>1</v>
      </c>
      <c r="T50">
        <v>0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1</v>
      </c>
      <c r="AH50">
        <v>0</v>
      </c>
      <c r="AI50">
        <v>0</v>
      </c>
      <c r="AJ50">
        <v>0</v>
      </c>
      <c r="AK50">
        <v>0</v>
      </c>
      <c r="AL50">
        <v>1</v>
      </c>
      <c r="AM50">
        <v>0</v>
      </c>
      <c r="AN50">
        <v>0</v>
      </c>
      <c r="AO50" s="3">
        <f t="shared" si="0"/>
        <v>20</v>
      </c>
      <c r="AP50" s="3">
        <f t="shared" si="1"/>
        <v>-9.9848172561824197E-2</v>
      </c>
      <c r="AQ50" s="3">
        <f t="shared" si="2"/>
        <v>-9.9848172561824197E-2</v>
      </c>
      <c r="AR50" s="23">
        <f t="shared" si="3"/>
        <v>5.3003036548763518</v>
      </c>
    </row>
    <row r="51" spans="1:44">
      <c r="A51" t="s">
        <v>48</v>
      </c>
      <c r="B51">
        <v>1</v>
      </c>
      <c r="C51">
        <v>0</v>
      </c>
      <c r="D51">
        <v>1</v>
      </c>
      <c r="E51">
        <v>1</v>
      </c>
      <c r="F51">
        <v>1</v>
      </c>
      <c r="G51">
        <v>1</v>
      </c>
      <c r="H51">
        <v>1</v>
      </c>
      <c r="I51">
        <v>0</v>
      </c>
      <c r="J51">
        <v>2</v>
      </c>
      <c r="K51">
        <v>0</v>
      </c>
      <c r="L51">
        <v>0</v>
      </c>
      <c r="M51">
        <v>1</v>
      </c>
      <c r="N51">
        <v>1</v>
      </c>
      <c r="O51">
        <v>1</v>
      </c>
      <c r="P51">
        <v>1</v>
      </c>
      <c r="Q51">
        <v>0</v>
      </c>
      <c r="R51">
        <v>0</v>
      </c>
      <c r="S51">
        <v>1</v>
      </c>
      <c r="T51">
        <v>0</v>
      </c>
      <c r="U51">
        <v>0</v>
      </c>
      <c r="V51">
        <v>1</v>
      </c>
      <c r="W51">
        <v>1</v>
      </c>
      <c r="X51">
        <v>1</v>
      </c>
      <c r="Y51">
        <v>0</v>
      </c>
      <c r="Z51">
        <v>0</v>
      </c>
      <c r="AA51">
        <v>1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1</v>
      </c>
      <c r="AH51">
        <v>0</v>
      </c>
      <c r="AI51">
        <v>2</v>
      </c>
      <c r="AJ51">
        <v>0</v>
      </c>
      <c r="AK51">
        <v>0</v>
      </c>
      <c r="AL51">
        <v>1</v>
      </c>
      <c r="AM51">
        <v>0</v>
      </c>
      <c r="AN51">
        <v>0</v>
      </c>
      <c r="AO51" s="3">
        <f t="shared" si="0"/>
        <v>21</v>
      </c>
      <c r="AP51" s="3">
        <f t="shared" si="1"/>
        <v>3.0388574257946655E-2</v>
      </c>
      <c r="AQ51" s="3">
        <f t="shared" si="2"/>
        <v>3.0388574257946655E-2</v>
      </c>
      <c r="AR51" s="23">
        <f t="shared" si="3"/>
        <v>5.5607771485158937</v>
      </c>
    </row>
    <row r="52" spans="1:44">
      <c r="A52" t="s">
        <v>69</v>
      </c>
      <c r="B52">
        <v>1</v>
      </c>
      <c r="C52">
        <v>0</v>
      </c>
      <c r="D52">
        <v>0</v>
      </c>
      <c r="E52">
        <v>1</v>
      </c>
      <c r="F52">
        <v>1</v>
      </c>
      <c r="G52">
        <v>1</v>
      </c>
      <c r="H52">
        <v>1</v>
      </c>
      <c r="I52">
        <v>0</v>
      </c>
      <c r="J52">
        <v>0</v>
      </c>
      <c r="K52">
        <v>1</v>
      </c>
      <c r="L52">
        <v>1</v>
      </c>
      <c r="M52">
        <v>0</v>
      </c>
      <c r="N52">
        <v>0</v>
      </c>
      <c r="O52">
        <v>1</v>
      </c>
      <c r="P52">
        <v>1</v>
      </c>
      <c r="Q52">
        <v>0</v>
      </c>
      <c r="R52">
        <v>1</v>
      </c>
      <c r="S52">
        <v>1</v>
      </c>
      <c r="T52">
        <v>0</v>
      </c>
      <c r="U52">
        <v>1</v>
      </c>
      <c r="V52">
        <v>1</v>
      </c>
      <c r="W52">
        <v>1</v>
      </c>
      <c r="X52">
        <v>1</v>
      </c>
      <c r="Y52">
        <v>1</v>
      </c>
      <c r="Z52">
        <v>0</v>
      </c>
      <c r="AA52">
        <v>1</v>
      </c>
      <c r="AB52">
        <v>0</v>
      </c>
      <c r="AC52">
        <v>0</v>
      </c>
      <c r="AD52">
        <v>0</v>
      </c>
      <c r="AE52">
        <v>1</v>
      </c>
      <c r="AF52">
        <v>1</v>
      </c>
      <c r="AG52">
        <v>1</v>
      </c>
      <c r="AH52">
        <v>0</v>
      </c>
      <c r="AI52">
        <v>0</v>
      </c>
      <c r="AJ52">
        <v>0</v>
      </c>
      <c r="AK52">
        <v>1</v>
      </c>
      <c r="AL52">
        <v>0</v>
      </c>
      <c r="AM52">
        <v>0</v>
      </c>
      <c r="AN52">
        <v>0</v>
      </c>
      <c r="AO52" s="3">
        <f t="shared" si="0"/>
        <v>21</v>
      </c>
      <c r="AP52" s="3">
        <f t="shared" si="1"/>
        <v>3.0388574257946655E-2</v>
      </c>
      <c r="AQ52" s="3">
        <f t="shared" si="2"/>
        <v>3.0388574257946655E-2</v>
      </c>
      <c r="AR52" s="23">
        <f t="shared" si="3"/>
        <v>5.5607771485158937</v>
      </c>
    </row>
    <row r="53" spans="1:44">
      <c r="A53" t="s">
        <v>44</v>
      </c>
      <c r="B53">
        <v>1</v>
      </c>
      <c r="C53">
        <v>0</v>
      </c>
      <c r="D53">
        <v>0</v>
      </c>
      <c r="E53">
        <v>0</v>
      </c>
      <c r="F53">
        <v>1</v>
      </c>
      <c r="G53">
        <v>1</v>
      </c>
      <c r="H53">
        <v>0</v>
      </c>
      <c r="I53">
        <v>0</v>
      </c>
      <c r="J53">
        <v>0</v>
      </c>
      <c r="K53">
        <v>1</v>
      </c>
      <c r="L53">
        <v>1</v>
      </c>
      <c r="M53">
        <v>1</v>
      </c>
      <c r="N53">
        <v>0</v>
      </c>
      <c r="O53">
        <v>1</v>
      </c>
      <c r="P53">
        <v>0</v>
      </c>
      <c r="Q53">
        <v>0</v>
      </c>
      <c r="R53">
        <v>1</v>
      </c>
      <c r="S53">
        <v>0</v>
      </c>
      <c r="T53">
        <v>3</v>
      </c>
      <c r="U53">
        <v>1</v>
      </c>
      <c r="V53">
        <v>0</v>
      </c>
      <c r="W53">
        <v>1</v>
      </c>
      <c r="X53">
        <v>0</v>
      </c>
      <c r="Y53">
        <v>1</v>
      </c>
      <c r="Z53">
        <v>0</v>
      </c>
      <c r="AA53">
        <v>1</v>
      </c>
      <c r="AB53">
        <v>1</v>
      </c>
      <c r="AC53">
        <v>0</v>
      </c>
      <c r="AD53">
        <v>0</v>
      </c>
      <c r="AE53">
        <v>0</v>
      </c>
      <c r="AF53">
        <v>0</v>
      </c>
      <c r="AG53">
        <v>1</v>
      </c>
      <c r="AH53">
        <v>0</v>
      </c>
      <c r="AI53">
        <v>0</v>
      </c>
      <c r="AJ53">
        <v>1</v>
      </c>
      <c r="AK53">
        <v>0</v>
      </c>
      <c r="AL53">
        <v>0</v>
      </c>
      <c r="AM53">
        <v>3</v>
      </c>
      <c r="AN53">
        <v>1</v>
      </c>
      <c r="AO53" s="3">
        <f t="shared" si="0"/>
        <v>22</v>
      </c>
      <c r="AP53" s="3">
        <f t="shared" si="1"/>
        <v>0.16062532107771751</v>
      </c>
      <c r="AQ53" s="3">
        <f t="shared" si="2"/>
        <v>0.16062532107771751</v>
      </c>
      <c r="AR53" s="23">
        <f t="shared" si="3"/>
        <v>5.8212506421554346</v>
      </c>
    </row>
    <row r="54" spans="1:44">
      <c r="A54" t="s">
        <v>54</v>
      </c>
      <c r="B54">
        <v>1</v>
      </c>
      <c r="C54">
        <v>0</v>
      </c>
      <c r="D54">
        <v>0</v>
      </c>
      <c r="E54">
        <v>1</v>
      </c>
      <c r="F54">
        <v>1</v>
      </c>
      <c r="G54">
        <v>1</v>
      </c>
      <c r="H54">
        <v>1</v>
      </c>
      <c r="I54">
        <v>0</v>
      </c>
      <c r="J54">
        <v>0</v>
      </c>
      <c r="K54">
        <v>0</v>
      </c>
      <c r="L54">
        <v>1</v>
      </c>
      <c r="M54">
        <v>1</v>
      </c>
      <c r="N54">
        <v>1</v>
      </c>
      <c r="O54">
        <v>1</v>
      </c>
      <c r="P54">
        <v>1</v>
      </c>
      <c r="Q54">
        <v>0</v>
      </c>
      <c r="R54">
        <v>0</v>
      </c>
      <c r="S54">
        <v>1</v>
      </c>
      <c r="T54">
        <v>0</v>
      </c>
      <c r="U54">
        <v>1</v>
      </c>
      <c r="V54">
        <v>0</v>
      </c>
      <c r="W54">
        <v>1</v>
      </c>
      <c r="X54">
        <v>0</v>
      </c>
      <c r="Y54">
        <v>1</v>
      </c>
      <c r="Z54">
        <v>1</v>
      </c>
      <c r="AA54">
        <v>1</v>
      </c>
      <c r="AB54">
        <v>1</v>
      </c>
      <c r="AC54">
        <v>1</v>
      </c>
      <c r="AD54">
        <v>0</v>
      </c>
      <c r="AE54">
        <v>0</v>
      </c>
      <c r="AF54">
        <v>0</v>
      </c>
      <c r="AG54">
        <v>1</v>
      </c>
      <c r="AH54">
        <v>0</v>
      </c>
      <c r="AI54">
        <v>0</v>
      </c>
      <c r="AJ54">
        <v>0</v>
      </c>
      <c r="AK54">
        <v>1</v>
      </c>
      <c r="AL54">
        <v>1</v>
      </c>
      <c r="AM54">
        <v>0</v>
      </c>
      <c r="AN54">
        <v>1</v>
      </c>
      <c r="AO54" s="3">
        <f t="shared" si="0"/>
        <v>22</v>
      </c>
      <c r="AP54" s="3">
        <f t="shared" si="1"/>
        <v>0.16062532107771751</v>
      </c>
      <c r="AQ54" s="3">
        <f t="shared" si="2"/>
        <v>0.16062532107771751</v>
      </c>
      <c r="AR54" s="23">
        <f t="shared" si="3"/>
        <v>5.8212506421554346</v>
      </c>
    </row>
    <row r="55" spans="1:44">
      <c r="A55" t="s">
        <v>79</v>
      </c>
      <c r="B55">
        <v>1</v>
      </c>
      <c r="C55">
        <v>1</v>
      </c>
      <c r="D55">
        <v>1</v>
      </c>
      <c r="E55">
        <v>1</v>
      </c>
      <c r="F55">
        <v>1</v>
      </c>
      <c r="G55">
        <v>1</v>
      </c>
      <c r="H55">
        <v>1</v>
      </c>
      <c r="I55">
        <v>1</v>
      </c>
      <c r="J55">
        <v>0</v>
      </c>
      <c r="K55">
        <v>1</v>
      </c>
      <c r="L55">
        <v>1</v>
      </c>
      <c r="M55">
        <v>1</v>
      </c>
      <c r="N55">
        <v>1</v>
      </c>
      <c r="O55">
        <v>1</v>
      </c>
      <c r="P55">
        <v>1</v>
      </c>
      <c r="Q55">
        <v>0</v>
      </c>
      <c r="R55">
        <v>0</v>
      </c>
      <c r="S55">
        <v>1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1</v>
      </c>
      <c r="AA55">
        <v>1</v>
      </c>
      <c r="AB55">
        <v>0</v>
      </c>
      <c r="AC55">
        <v>0</v>
      </c>
      <c r="AD55">
        <v>0</v>
      </c>
      <c r="AE55">
        <v>1</v>
      </c>
      <c r="AF55">
        <v>0</v>
      </c>
      <c r="AG55">
        <v>1</v>
      </c>
      <c r="AH55">
        <v>1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1</v>
      </c>
      <c r="AO55" s="3">
        <f t="shared" si="0"/>
        <v>22</v>
      </c>
      <c r="AP55" s="3">
        <f t="shared" si="1"/>
        <v>0.16062532107771751</v>
      </c>
      <c r="AQ55" s="3">
        <f t="shared" si="2"/>
        <v>0.16062532107771751</v>
      </c>
      <c r="AR55" s="23">
        <f t="shared" si="3"/>
        <v>5.8212506421554346</v>
      </c>
    </row>
    <row r="56" spans="1:44">
      <c r="A56" t="s">
        <v>100</v>
      </c>
      <c r="B56">
        <v>1</v>
      </c>
      <c r="C56">
        <v>0</v>
      </c>
      <c r="D56">
        <v>1</v>
      </c>
      <c r="E56">
        <v>1</v>
      </c>
      <c r="F56">
        <v>1</v>
      </c>
      <c r="G56">
        <v>1</v>
      </c>
      <c r="H56">
        <v>0</v>
      </c>
      <c r="I56">
        <v>0</v>
      </c>
      <c r="J56">
        <v>2</v>
      </c>
      <c r="K56">
        <v>0</v>
      </c>
      <c r="L56">
        <v>0</v>
      </c>
      <c r="M56">
        <v>1</v>
      </c>
      <c r="N56">
        <v>0</v>
      </c>
      <c r="O56">
        <v>1</v>
      </c>
      <c r="P56">
        <v>0</v>
      </c>
      <c r="Q56">
        <v>0</v>
      </c>
      <c r="R56">
        <v>0</v>
      </c>
      <c r="S56">
        <v>1</v>
      </c>
      <c r="T56">
        <v>3</v>
      </c>
      <c r="U56">
        <v>0</v>
      </c>
      <c r="V56">
        <v>0</v>
      </c>
      <c r="W56">
        <v>1</v>
      </c>
      <c r="X56">
        <v>0</v>
      </c>
      <c r="Y56">
        <v>1</v>
      </c>
      <c r="Z56">
        <v>0</v>
      </c>
      <c r="AA56">
        <v>1</v>
      </c>
      <c r="AB56">
        <v>0</v>
      </c>
      <c r="AC56">
        <v>0</v>
      </c>
      <c r="AD56">
        <v>0</v>
      </c>
      <c r="AE56">
        <v>1</v>
      </c>
      <c r="AF56">
        <v>0</v>
      </c>
      <c r="AG56">
        <v>1</v>
      </c>
      <c r="AH56">
        <v>0</v>
      </c>
      <c r="AI56">
        <v>0</v>
      </c>
      <c r="AJ56">
        <v>0</v>
      </c>
      <c r="AK56">
        <v>0</v>
      </c>
      <c r="AL56">
        <v>1</v>
      </c>
      <c r="AM56">
        <v>3</v>
      </c>
      <c r="AN56">
        <v>0</v>
      </c>
      <c r="AO56" s="3">
        <f t="shared" si="0"/>
        <v>22</v>
      </c>
      <c r="AP56" s="3">
        <f t="shared" si="1"/>
        <v>0.16062532107771751</v>
      </c>
      <c r="AQ56" s="3">
        <f t="shared" si="2"/>
        <v>0.16062532107771751</v>
      </c>
      <c r="AR56" s="23">
        <f t="shared" si="3"/>
        <v>5.8212506421554346</v>
      </c>
    </row>
    <row r="57" spans="1:44">
      <c r="A57" t="s">
        <v>56</v>
      </c>
      <c r="B57">
        <v>1</v>
      </c>
      <c r="C57">
        <v>0</v>
      </c>
      <c r="D57">
        <v>0</v>
      </c>
      <c r="E57">
        <v>1</v>
      </c>
      <c r="F57">
        <v>1</v>
      </c>
      <c r="G57">
        <v>1</v>
      </c>
      <c r="H57">
        <v>0</v>
      </c>
      <c r="I57">
        <v>0</v>
      </c>
      <c r="J57">
        <v>2</v>
      </c>
      <c r="K57">
        <v>1</v>
      </c>
      <c r="L57">
        <v>1</v>
      </c>
      <c r="M57">
        <v>1</v>
      </c>
      <c r="N57">
        <v>1</v>
      </c>
      <c r="O57">
        <v>1</v>
      </c>
      <c r="P57">
        <v>1</v>
      </c>
      <c r="Q57">
        <v>0</v>
      </c>
      <c r="R57">
        <v>1</v>
      </c>
      <c r="S57">
        <v>1</v>
      </c>
      <c r="T57">
        <v>3</v>
      </c>
      <c r="U57">
        <v>0</v>
      </c>
      <c r="V57">
        <v>0</v>
      </c>
      <c r="W57">
        <v>1</v>
      </c>
      <c r="X57">
        <v>0</v>
      </c>
      <c r="Y57">
        <v>1</v>
      </c>
      <c r="Z57">
        <v>1</v>
      </c>
      <c r="AA57">
        <v>1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1</v>
      </c>
      <c r="AH57">
        <v>0</v>
      </c>
      <c r="AI57">
        <v>0</v>
      </c>
      <c r="AJ57">
        <v>0</v>
      </c>
      <c r="AK57">
        <v>0</v>
      </c>
      <c r="AL57">
        <v>1</v>
      </c>
      <c r="AM57">
        <v>0</v>
      </c>
      <c r="AN57">
        <v>0</v>
      </c>
      <c r="AO57" s="3">
        <f t="shared" si="0"/>
        <v>23</v>
      </c>
      <c r="AP57" s="3">
        <f t="shared" si="1"/>
        <v>0.29086206789748836</v>
      </c>
      <c r="AQ57" s="3">
        <f t="shared" si="2"/>
        <v>0.29086206789748836</v>
      </c>
      <c r="AR57" s="23">
        <f t="shared" si="3"/>
        <v>6.0817241357949765</v>
      </c>
    </row>
    <row r="58" spans="1:44">
      <c r="A58" t="s">
        <v>59</v>
      </c>
      <c r="B58">
        <v>1</v>
      </c>
      <c r="C58">
        <v>0</v>
      </c>
      <c r="D58">
        <v>1</v>
      </c>
      <c r="E58">
        <v>1</v>
      </c>
      <c r="F58">
        <v>1</v>
      </c>
      <c r="G58">
        <v>1</v>
      </c>
      <c r="H58">
        <v>0</v>
      </c>
      <c r="I58">
        <v>0</v>
      </c>
      <c r="J58">
        <v>0</v>
      </c>
      <c r="K58">
        <v>1</v>
      </c>
      <c r="L58">
        <v>1</v>
      </c>
      <c r="M58">
        <v>1</v>
      </c>
      <c r="N58">
        <v>1</v>
      </c>
      <c r="O58">
        <v>1</v>
      </c>
      <c r="P58">
        <v>0</v>
      </c>
      <c r="Q58">
        <v>0</v>
      </c>
      <c r="R58">
        <v>0</v>
      </c>
      <c r="S58">
        <v>0</v>
      </c>
      <c r="T58">
        <v>3</v>
      </c>
      <c r="U58">
        <v>0</v>
      </c>
      <c r="V58">
        <v>0</v>
      </c>
      <c r="W58">
        <v>1</v>
      </c>
      <c r="X58">
        <v>0</v>
      </c>
      <c r="Y58">
        <v>1</v>
      </c>
      <c r="Z58">
        <v>1</v>
      </c>
      <c r="AA58">
        <v>1</v>
      </c>
      <c r="AB58">
        <v>1</v>
      </c>
      <c r="AC58">
        <v>1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2</v>
      </c>
      <c r="AJ58">
        <v>1</v>
      </c>
      <c r="AK58">
        <v>0</v>
      </c>
      <c r="AL58">
        <v>1</v>
      </c>
      <c r="AM58">
        <v>0</v>
      </c>
      <c r="AN58">
        <v>0</v>
      </c>
      <c r="AO58" s="3">
        <f t="shared" si="0"/>
        <v>23</v>
      </c>
      <c r="AP58" s="3">
        <f t="shared" si="1"/>
        <v>0.29086206789748836</v>
      </c>
      <c r="AQ58" s="3">
        <f t="shared" si="2"/>
        <v>0.29086206789748836</v>
      </c>
      <c r="AR58" s="23">
        <f t="shared" si="3"/>
        <v>6.0817241357949765</v>
      </c>
    </row>
    <row r="59" spans="1:44">
      <c r="A59" t="s">
        <v>60</v>
      </c>
      <c r="B59">
        <v>1</v>
      </c>
      <c r="C59">
        <v>0</v>
      </c>
      <c r="D59">
        <v>0</v>
      </c>
      <c r="E59">
        <v>1</v>
      </c>
      <c r="F59">
        <v>0</v>
      </c>
      <c r="G59">
        <v>1</v>
      </c>
      <c r="H59">
        <v>1</v>
      </c>
      <c r="I59">
        <v>0</v>
      </c>
      <c r="J59">
        <v>0</v>
      </c>
      <c r="K59">
        <v>1</v>
      </c>
      <c r="L59">
        <v>1</v>
      </c>
      <c r="M59">
        <v>1</v>
      </c>
      <c r="N59">
        <v>0</v>
      </c>
      <c r="O59">
        <v>1</v>
      </c>
      <c r="P59">
        <v>1</v>
      </c>
      <c r="Q59">
        <v>1</v>
      </c>
      <c r="R59">
        <v>1</v>
      </c>
      <c r="S59">
        <v>1</v>
      </c>
      <c r="T59">
        <v>0</v>
      </c>
      <c r="U59">
        <v>1</v>
      </c>
      <c r="V59">
        <v>1</v>
      </c>
      <c r="W59">
        <v>1</v>
      </c>
      <c r="X59">
        <v>0</v>
      </c>
      <c r="Y59">
        <v>1</v>
      </c>
      <c r="Z59">
        <v>1</v>
      </c>
      <c r="AA59">
        <v>1</v>
      </c>
      <c r="AB59">
        <v>1</v>
      </c>
      <c r="AC59">
        <v>1</v>
      </c>
      <c r="AD59">
        <v>0</v>
      </c>
      <c r="AE59">
        <v>0</v>
      </c>
      <c r="AF59">
        <v>1</v>
      </c>
      <c r="AG59">
        <v>1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1</v>
      </c>
      <c r="AO59" s="3">
        <f t="shared" si="0"/>
        <v>23</v>
      </c>
      <c r="AP59" s="3">
        <f t="shared" si="1"/>
        <v>0.29086206789748836</v>
      </c>
      <c r="AQ59" s="3">
        <f t="shared" si="2"/>
        <v>0.29086206789748836</v>
      </c>
      <c r="AR59" s="23">
        <f t="shared" si="3"/>
        <v>6.0817241357949765</v>
      </c>
    </row>
    <row r="60" spans="1:44">
      <c r="A60" t="s">
        <v>83</v>
      </c>
      <c r="B60">
        <v>1</v>
      </c>
      <c r="C60">
        <v>1</v>
      </c>
      <c r="D60">
        <v>1</v>
      </c>
      <c r="E60">
        <v>1</v>
      </c>
      <c r="F60">
        <v>1</v>
      </c>
      <c r="G60">
        <v>1</v>
      </c>
      <c r="H60">
        <v>1</v>
      </c>
      <c r="I60">
        <v>1</v>
      </c>
      <c r="J60">
        <v>0</v>
      </c>
      <c r="K60">
        <v>1</v>
      </c>
      <c r="L60">
        <v>0</v>
      </c>
      <c r="M60">
        <v>0</v>
      </c>
      <c r="N60">
        <v>1</v>
      </c>
      <c r="O60">
        <v>1</v>
      </c>
      <c r="P60">
        <v>1</v>
      </c>
      <c r="Q60">
        <v>0</v>
      </c>
      <c r="R60">
        <v>1</v>
      </c>
      <c r="S60">
        <v>1</v>
      </c>
      <c r="T60">
        <v>0</v>
      </c>
      <c r="U60">
        <v>1</v>
      </c>
      <c r="V60">
        <v>0</v>
      </c>
      <c r="W60">
        <v>1</v>
      </c>
      <c r="X60">
        <v>1</v>
      </c>
      <c r="Y60">
        <v>0</v>
      </c>
      <c r="Z60">
        <v>1</v>
      </c>
      <c r="AA60">
        <v>1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1</v>
      </c>
      <c r="AH60">
        <v>0</v>
      </c>
      <c r="AI60">
        <v>0</v>
      </c>
      <c r="AJ60">
        <v>1</v>
      </c>
      <c r="AK60">
        <v>0</v>
      </c>
      <c r="AL60">
        <v>1</v>
      </c>
      <c r="AM60">
        <v>0</v>
      </c>
      <c r="AN60">
        <v>1</v>
      </c>
      <c r="AO60" s="3">
        <f t="shared" si="0"/>
        <v>23</v>
      </c>
      <c r="AP60" s="3">
        <f t="shared" si="1"/>
        <v>0.29086206789748836</v>
      </c>
      <c r="AQ60" s="3">
        <f t="shared" si="2"/>
        <v>0.29086206789748836</v>
      </c>
      <c r="AR60" s="23">
        <f t="shared" si="3"/>
        <v>6.0817241357949765</v>
      </c>
    </row>
    <row r="61" spans="1:44">
      <c r="A61" t="s">
        <v>93</v>
      </c>
      <c r="B61">
        <v>1</v>
      </c>
      <c r="C61">
        <v>0</v>
      </c>
      <c r="D61">
        <v>0</v>
      </c>
      <c r="E61">
        <v>1</v>
      </c>
      <c r="F61">
        <v>1</v>
      </c>
      <c r="G61">
        <v>1</v>
      </c>
      <c r="H61">
        <v>1</v>
      </c>
      <c r="I61">
        <v>0</v>
      </c>
      <c r="J61">
        <v>2</v>
      </c>
      <c r="K61">
        <v>1</v>
      </c>
      <c r="L61">
        <v>1</v>
      </c>
      <c r="M61">
        <v>1</v>
      </c>
      <c r="N61">
        <v>1</v>
      </c>
      <c r="O61">
        <v>1</v>
      </c>
      <c r="P61">
        <v>1</v>
      </c>
      <c r="Q61">
        <v>1</v>
      </c>
      <c r="R61">
        <v>1</v>
      </c>
      <c r="S61">
        <v>0</v>
      </c>
      <c r="T61">
        <v>3</v>
      </c>
      <c r="U61">
        <v>0</v>
      </c>
      <c r="V61">
        <v>1</v>
      </c>
      <c r="W61">
        <v>0</v>
      </c>
      <c r="X61">
        <v>0</v>
      </c>
      <c r="Y61">
        <v>1</v>
      </c>
      <c r="Z61">
        <v>0</v>
      </c>
      <c r="AA61">
        <v>1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1</v>
      </c>
      <c r="AH61">
        <v>0</v>
      </c>
      <c r="AI61">
        <v>0</v>
      </c>
      <c r="AJ61">
        <v>0</v>
      </c>
      <c r="AK61">
        <v>0</v>
      </c>
      <c r="AL61">
        <v>1</v>
      </c>
      <c r="AM61">
        <v>0</v>
      </c>
      <c r="AN61">
        <v>0</v>
      </c>
      <c r="AO61" s="3">
        <f t="shared" si="0"/>
        <v>23</v>
      </c>
      <c r="AP61" s="3">
        <f t="shared" si="1"/>
        <v>0.29086206789748836</v>
      </c>
      <c r="AQ61" s="3">
        <f t="shared" si="2"/>
        <v>0.29086206789748836</v>
      </c>
      <c r="AR61" s="23">
        <f t="shared" si="3"/>
        <v>6.0817241357949765</v>
      </c>
    </row>
    <row r="62" spans="1:44">
      <c r="A62" t="s">
        <v>75</v>
      </c>
      <c r="B62">
        <v>1</v>
      </c>
      <c r="C62">
        <v>1</v>
      </c>
      <c r="D62">
        <v>1</v>
      </c>
      <c r="E62">
        <v>1</v>
      </c>
      <c r="F62">
        <v>1</v>
      </c>
      <c r="G62">
        <v>1</v>
      </c>
      <c r="H62">
        <v>0</v>
      </c>
      <c r="I62">
        <v>0</v>
      </c>
      <c r="J62">
        <v>0</v>
      </c>
      <c r="K62">
        <v>1</v>
      </c>
      <c r="L62">
        <v>0</v>
      </c>
      <c r="M62">
        <v>1</v>
      </c>
      <c r="N62">
        <v>0</v>
      </c>
      <c r="O62">
        <v>1</v>
      </c>
      <c r="P62">
        <v>0</v>
      </c>
      <c r="Q62">
        <v>0</v>
      </c>
      <c r="R62">
        <v>1</v>
      </c>
      <c r="S62">
        <v>1</v>
      </c>
      <c r="T62">
        <v>0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1</v>
      </c>
      <c r="AH62">
        <v>0</v>
      </c>
      <c r="AI62">
        <v>2</v>
      </c>
      <c r="AJ62">
        <v>1</v>
      </c>
      <c r="AK62">
        <v>0</v>
      </c>
      <c r="AL62">
        <v>1</v>
      </c>
      <c r="AM62">
        <v>0</v>
      </c>
      <c r="AN62">
        <v>1</v>
      </c>
      <c r="AO62" s="3">
        <f t="shared" si="0"/>
        <v>24</v>
      </c>
      <c r="AP62" s="3">
        <f t="shared" si="1"/>
        <v>0.42109881471725924</v>
      </c>
      <c r="AQ62" s="3">
        <f t="shared" si="2"/>
        <v>0.42109881471725924</v>
      </c>
      <c r="AR62" s="23">
        <f t="shared" si="3"/>
        <v>6.3421976294345184</v>
      </c>
    </row>
    <row r="63" spans="1:44">
      <c r="A63" t="s">
        <v>97</v>
      </c>
      <c r="B63">
        <v>1</v>
      </c>
      <c r="C63">
        <v>0</v>
      </c>
      <c r="D63">
        <v>0</v>
      </c>
      <c r="E63">
        <v>1</v>
      </c>
      <c r="F63">
        <v>1</v>
      </c>
      <c r="G63">
        <v>1</v>
      </c>
      <c r="H63">
        <v>1</v>
      </c>
      <c r="I63">
        <v>0</v>
      </c>
      <c r="J63">
        <v>0</v>
      </c>
      <c r="K63">
        <v>1</v>
      </c>
      <c r="L63">
        <v>0</v>
      </c>
      <c r="M63">
        <v>1</v>
      </c>
      <c r="N63">
        <v>1</v>
      </c>
      <c r="O63">
        <v>1</v>
      </c>
      <c r="P63">
        <v>1</v>
      </c>
      <c r="Q63">
        <v>1</v>
      </c>
      <c r="R63">
        <v>0</v>
      </c>
      <c r="S63">
        <v>1</v>
      </c>
      <c r="T63">
        <v>0</v>
      </c>
      <c r="U63">
        <v>1</v>
      </c>
      <c r="V63">
        <v>0</v>
      </c>
      <c r="W63">
        <v>1</v>
      </c>
      <c r="X63">
        <v>1</v>
      </c>
      <c r="Y63">
        <v>1</v>
      </c>
      <c r="Z63">
        <v>1</v>
      </c>
      <c r="AA63">
        <v>1</v>
      </c>
      <c r="AB63">
        <v>0</v>
      </c>
      <c r="AC63">
        <v>0</v>
      </c>
      <c r="AD63">
        <v>0</v>
      </c>
      <c r="AE63">
        <v>1</v>
      </c>
      <c r="AF63">
        <v>0</v>
      </c>
      <c r="AG63">
        <v>1</v>
      </c>
      <c r="AH63">
        <v>0</v>
      </c>
      <c r="AI63">
        <v>2</v>
      </c>
      <c r="AJ63">
        <v>0</v>
      </c>
      <c r="AK63">
        <v>0</v>
      </c>
      <c r="AL63">
        <v>1</v>
      </c>
      <c r="AM63">
        <v>0</v>
      </c>
      <c r="AN63">
        <v>1</v>
      </c>
      <c r="AO63" s="3">
        <f t="shared" si="0"/>
        <v>24</v>
      </c>
      <c r="AP63" s="3">
        <f t="shared" si="1"/>
        <v>0.42109881471725924</v>
      </c>
      <c r="AQ63" s="3">
        <f t="shared" si="2"/>
        <v>0.42109881471725924</v>
      </c>
      <c r="AR63" s="23">
        <f t="shared" si="3"/>
        <v>6.3421976294345184</v>
      </c>
    </row>
    <row r="64" spans="1:44">
      <c r="A64" t="s">
        <v>107</v>
      </c>
      <c r="B64">
        <v>1</v>
      </c>
      <c r="C64">
        <v>1</v>
      </c>
      <c r="D64">
        <v>0</v>
      </c>
      <c r="E64">
        <v>1</v>
      </c>
      <c r="F64">
        <v>1</v>
      </c>
      <c r="G64">
        <v>1</v>
      </c>
      <c r="H64">
        <v>1</v>
      </c>
      <c r="I64">
        <v>0</v>
      </c>
      <c r="J64">
        <v>2</v>
      </c>
      <c r="K64">
        <v>1</v>
      </c>
      <c r="L64">
        <v>1</v>
      </c>
      <c r="M64">
        <v>1</v>
      </c>
      <c r="N64">
        <v>0</v>
      </c>
      <c r="O64">
        <v>1</v>
      </c>
      <c r="P64">
        <v>1</v>
      </c>
      <c r="Q64">
        <v>0</v>
      </c>
      <c r="R64">
        <v>1</v>
      </c>
      <c r="S64">
        <v>1</v>
      </c>
      <c r="T64">
        <v>3</v>
      </c>
      <c r="U64">
        <v>0</v>
      </c>
      <c r="V64">
        <v>1</v>
      </c>
      <c r="W64">
        <v>1</v>
      </c>
      <c r="X64">
        <v>0</v>
      </c>
      <c r="Y64">
        <v>0</v>
      </c>
      <c r="Z64">
        <v>0</v>
      </c>
      <c r="AA64">
        <v>1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1</v>
      </c>
      <c r="AH64">
        <v>0</v>
      </c>
      <c r="AI64">
        <v>0</v>
      </c>
      <c r="AJ64">
        <v>1</v>
      </c>
      <c r="AK64">
        <v>0</v>
      </c>
      <c r="AL64">
        <v>1</v>
      </c>
      <c r="AM64">
        <v>0</v>
      </c>
      <c r="AN64">
        <v>0</v>
      </c>
      <c r="AO64" s="3">
        <f t="shared" si="0"/>
        <v>24</v>
      </c>
      <c r="AP64" s="3">
        <f t="shared" si="1"/>
        <v>0.42109881471725924</v>
      </c>
      <c r="AQ64" s="3">
        <f t="shared" si="2"/>
        <v>0.42109881471725924</v>
      </c>
      <c r="AR64" s="23">
        <f t="shared" si="3"/>
        <v>6.3421976294345184</v>
      </c>
    </row>
    <row r="65" spans="1:44">
      <c r="A65" t="s">
        <v>52</v>
      </c>
      <c r="B65">
        <v>0</v>
      </c>
      <c r="C65">
        <v>1</v>
      </c>
      <c r="D65">
        <v>1</v>
      </c>
      <c r="E65">
        <v>1</v>
      </c>
      <c r="F65">
        <v>1</v>
      </c>
      <c r="G65">
        <v>0</v>
      </c>
      <c r="H65">
        <v>1</v>
      </c>
      <c r="I65">
        <v>0</v>
      </c>
      <c r="J65">
        <v>2</v>
      </c>
      <c r="K65">
        <v>1</v>
      </c>
      <c r="L65">
        <v>1</v>
      </c>
      <c r="M65">
        <v>1</v>
      </c>
      <c r="N65">
        <v>0</v>
      </c>
      <c r="O65">
        <v>1</v>
      </c>
      <c r="P65">
        <v>0</v>
      </c>
      <c r="Q65">
        <v>0</v>
      </c>
      <c r="R65">
        <v>1</v>
      </c>
      <c r="S65">
        <v>1</v>
      </c>
      <c r="T65">
        <v>0</v>
      </c>
      <c r="U65">
        <v>1</v>
      </c>
      <c r="V65">
        <v>0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>
        <v>0</v>
      </c>
      <c r="AE65">
        <v>0</v>
      </c>
      <c r="AF65">
        <v>0</v>
      </c>
      <c r="AG65">
        <v>1</v>
      </c>
      <c r="AH65">
        <v>1</v>
      </c>
      <c r="AI65">
        <v>0</v>
      </c>
      <c r="AJ65">
        <v>1</v>
      </c>
      <c r="AK65">
        <v>0</v>
      </c>
      <c r="AL65">
        <v>0</v>
      </c>
      <c r="AM65">
        <v>0</v>
      </c>
      <c r="AN65">
        <v>1</v>
      </c>
      <c r="AO65" s="3">
        <f t="shared" si="0"/>
        <v>25</v>
      </c>
      <c r="AP65" s="3">
        <f t="shared" si="1"/>
        <v>0.55133556153703012</v>
      </c>
      <c r="AQ65" s="3">
        <f t="shared" si="2"/>
        <v>0.55133556153703012</v>
      </c>
      <c r="AR65" s="23">
        <f t="shared" si="3"/>
        <v>6.6026711230740602</v>
      </c>
    </row>
    <row r="66" spans="1:44">
      <c r="A66" t="s">
        <v>58</v>
      </c>
      <c r="B66">
        <v>1</v>
      </c>
      <c r="C66">
        <v>0</v>
      </c>
      <c r="D66">
        <v>0</v>
      </c>
      <c r="E66">
        <v>1</v>
      </c>
      <c r="F66">
        <v>1</v>
      </c>
      <c r="G66">
        <v>1</v>
      </c>
      <c r="H66">
        <v>1</v>
      </c>
      <c r="I66">
        <v>0</v>
      </c>
      <c r="J66">
        <v>0</v>
      </c>
      <c r="K66">
        <v>1</v>
      </c>
      <c r="L66">
        <v>1</v>
      </c>
      <c r="M66">
        <v>1</v>
      </c>
      <c r="N66">
        <v>1</v>
      </c>
      <c r="O66">
        <v>1</v>
      </c>
      <c r="P66">
        <v>1</v>
      </c>
      <c r="Q66">
        <v>0</v>
      </c>
      <c r="R66">
        <v>0</v>
      </c>
      <c r="S66">
        <v>1</v>
      </c>
      <c r="T66">
        <v>0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0</v>
      </c>
      <c r="AC66">
        <v>0</v>
      </c>
      <c r="AD66">
        <v>0</v>
      </c>
      <c r="AE66">
        <v>1</v>
      </c>
      <c r="AF66">
        <v>0</v>
      </c>
      <c r="AG66">
        <v>1</v>
      </c>
      <c r="AH66">
        <v>1</v>
      </c>
      <c r="AI66">
        <v>0</v>
      </c>
      <c r="AJ66">
        <v>1</v>
      </c>
      <c r="AK66">
        <v>0</v>
      </c>
      <c r="AL66">
        <v>1</v>
      </c>
      <c r="AM66">
        <v>0</v>
      </c>
      <c r="AN66">
        <v>1</v>
      </c>
      <c r="AO66" s="3">
        <f t="shared" si="0"/>
        <v>25</v>
      </c>
      <c r="AP66" s="3">
        <f t="shared" si="1"/>
        <v>0.55133556153703012</v>
      </c>
      <c r="AQ66" s="3">
        <f t="shared" si="2"/>
        <v>0.55133556153703012</v>
      </c>
      <c r="AR66" s="23">
        <f t="shared" si="3"/>
        <v>6.6026711230740602</v>
      </c>
    </row>
    <row r="67" spans="1:44">
      <c r="A67" t="s">
        <v>66</v>
      </c>
      <c r="B67">
        <v>1</v>
      </c>
      <c r="C67">
        <v>1</v>
      </c>
      <c r="D67">
        <v>0</v>
      </c>
      <c r="E67">
        <v>1</v>
      </c>
      <c r="F67">
        <v>1</v>
      </c>
      <c r="G67">
        <v>1</v>
      </c>
      <c r="H67">
        <v>0</v>
      </c>
      <c r="I67">
        <v>0</v>
      </c>
      <c r="J67">
        <v>0</v>
      </c>
      <c r="K67">
        <v>0</v>
      </c>
      <c r="L67">
        <v>1</v>
      </c>
      <c r="M67">
        <v>1</v>
      </c>
      <c r="N67">
        <v>0</v>
      </c>
      <c r="O67">
        <v>1</v>
      </c>
      <c r="P67">
        <v>0</v>
      </c>
      <c r="Q67">
        <v>0</v>
      </c>
      <c r="R67">
        <v>1</v>
      </c>
      <c r="S67">
        <v>1</v>
      </c>
      <c r="T67">
        <v>3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0</v>
      </c>
      <c r="AC67">
        <v>1</v>
      </c>
      <c r="AD67">
        <v>0</v>
      </c>
      <c r="AE67">
        <v>1</v>
      </c>
      <c r="AF67">
        <v>0</v>
      </c>
      <c r="AG67">
        <v>1</v>
      </c>
      <c r="AH67">
        <v>0</v>
      </c>
      <c r="AI67">
        <v>0</v>
      </c>
      <c r="AJ67">
        <v>0</v>
      </c>
      <c r="AK67">
        <v>0</v>
      </c>
      <c r="AL67">
        <v>1</v>
      </c>
      <c r="AM67">
        <v>0</v>
      </c>
      <c r="AN67">
        <v>1</v>
      </c>
      <c r="AO67" s="3">
        <f t="shared" ref="AO67:AO91" si="4">SUM(B67:AN67)</f>
        <v>25</v>
      </c>
      <c r="AP67" s="3">
        <f t="shared" ref="AP67:AP91" si="5">(AO67-$AU$1)/$AU$2</f>
        <v>0.55133556153703012</v>
      </c>
      <c r="AQ67" s="3">
        <f t="shared" ref="AQ67:AQ91" si="6">STANDARDIZE(AO67,$AU$1,$AU$2)</f>
        <v>0.55133556153703012</v>
      </c>
      <c r="AR67" s="23">
        <f t="shared" ref="AR67:AR91" si="7">5.5+2*AQ67</f>
        <v>6.6026711230740602</v>
      </c>
    </row>
    <row r="68" spans="1:44">
      <c r="A68" t="s">
        <v>81</v>
      </c>
      <c r="B68">
        <v>1</v>
      </c>
      <c r="C68">
        <v>1</v>
      </c>
      <c r="D68">
        <v>1</v>
      </c>
      <c r="E68">
        <v>1</v>
      </c>
      <c r="F68">
        <v>0</v>
      </c>
      <c r="G68">
        <v>1</v>
      </c>
      <c r="H68">
        <v>0</v>
      </c>
      <c r="I68">
        <v>0</v>
      </c>
      <c r="J68">
        <v>0</v>
      </c>
      <c r="K68">
        <v>1</v>
      </c>
      <c r="L68">
        <v>1</v>
      </c>
      <c r="M68">
        <v>1</v>
      </c>
      <c r="N68">
        <v>0</v>
      </c>
      <c r="O68">
        <v>0</v>
      </c>
      <c r="P68">
        <v>1</v>
      </c>
      <c r="Q68">
        <v>0</v>
      </c>
      <c r="R68">
        <v>0</v>
      </c>
      <c r="S68">
        <v>1</v>
      </c>
      <c r="T68">
        <v>0</v>
      </c>
      <c r="U68">
        <v>1</v>
      </c>
      <c r="V68">
        <v>1</v>
      </c>
      <c r="W68">
        <v>1</v>
      </c>
      <c r="X68">
        <v>1</v>
      </c>
      <c r="Y68">
        <v>1</v>
      </c>
      <c r="Z68">
        <v>0</v>
      </c>
      <c r="AA68">
        <v>1</v>
      </c>
      <c r="AB68">
        <v>0</v>
      </c>
      <c r="AC68">
        <v>0</v>
      </c>
      <c r="AD68">
        <v>0</v>
      </c>
      <c r="AE68">
        <v>1</v>
      </c>
      <c r="AF68">
        <v>0</v>
      </c>
      <c r="AG68">
        <v>1</v>
      </c>
      <c r="AH68">
        <v>0</v>
      </c>
      <c r="AI68">
        <v>2</v>
      </c>
      <c r="AJ68">
        <v>0</v>
      </c>
      <c r="AK68">
        <v>0</v>
      </c>
      <c r="AL68">
        <v>1</v>
      </c>
      <c r="AM68">
        <v>3</v>
      </c>
      <c r="AN68">
        <v>1</v>
      </c>
      <c r="AO68" s="3">
        <f t="shared" si="4"/>
        <v>25</v>
      </c>
      <c r="AP68" s="3">
        <f t="shared" si="5"/>
        <v>0.55133556153703012</v>
      </c>
      <c r="AQ68" s="3">
        <f t="shared" si="6"/>
        <v>0.55133556153703012</v>
      </c>
      <c r="AR68" s="23">
        <f t="shared" si="7"/>
        <v>6.6026711230740602</v>
      </c>
    </row>
    <row r="69" spans="1:44">
      <c r="A69" t="s">
        <v>98</v>
      </c>
      <c r="B69">
        <v>1</v>
      </c>
      <c r="C69">
        <v>1</v>
      </c>
      <c r="D69">
        <v>1</v>
      </c>
      <c r="E69">
        <v>0</v>
      </c>
      <c r="F69">
        <v>1</v>
      </c>
      <c r="G69">
        <v>1</v>
      </c>
      <c r="H69">
        <v>1</v>
      </c>
      <c r="I69">
        <v>0</v>
      </c>
      <c r="J69">
        <v>2</v>
      </c>
      <c r="K69">
        <v>1</v>
      </c>
      <c r="L69">
        <v>0</v>
      </c>
      <c r="M69">
        <v>1</v>
      </c>
      <c r="N69">
        <v>0</v>
      </c>
      <c r="O69">
        <v>1</v>
      </c>
      <c r="P69">
        <v>1</v>
      </c>
      <c r="Q69">
        <v>0</v>
      </c>
      <c r="R69">
        <v>1</v>
      </c>
      <c r="S69">
        <v>1</v>
      </c>
      <c r="T69">
        <v>3</v>
      </c>
      <c r="U69">
        <v>0</v>
      </c>
      <c r="V69">
        <v>0</v>
      </c>
      <c r="W69">
        <v>1</v>
      </c>
      <c r="X69">
        <v>1</v>
      </c>
      <c r="Y69">
        <v>0</v>
      </c>
      <c r="Z69">
        <v>0</v>
      </c>
      <c r="AA69">
        <v>1</v>
      </c>
      <c r="AB69">
        <v>0</v>
      </c>
      <c r="AC69">
        <v>0</v>
      </c>
      <c r="AD69">
        <v>0</v>
      </c>
      <c r="AE69">
        <v>1</v>
      </c>
      <c r="AF69">
        <v>0</v>
      </c>
      <c r="AG69">
        <v>1</v>
      </c>
      <c r="AH69">
        <v>0</v>
      </c>
      <c r="AI69">
        <v>2</v>
      </c>
      <c r="AJ69">
        <v>0</v>
      </c>
      <c r="AK69">
        <v>0</v>
      </c>
      <c r="AL69">
        <v>1</v>
      </c>
      <c r="AM69">
        <v>0</v>
      </c>
      <c r="AN69">
        <v>0</v>
      </c>
      <c r="AO69" s="3">
        <f t="shared" si="4"/>
        <v>25</v>
      </c>
      <c r="AP69" s="3">
        <f t="shared" si="5"/>
        <v>0.55133556153703012</v>
      </c>
      <c r="AQ69" s="3">
        <f t="shared" si="6"/>
        <v>0.55133556153703012</v>
      </c>
      <c r="AR69" s="23">
        <f t="shared" si="7"/>
        <v>6.6026711230740602</v>
      </c>
    </row>
    <row r="70" spans="1:44">
      <c r="A70" t="s">
        <v>105</v>
      </c>
      <c r="B70">
        <v>1</v>
      </c>
      <c r="C70">
        <v>0</v>
      </c>
      <c r="D70">
        <v>1</v>
      </c>
      <c r="E70">
        <v>1</v>
      </c>
      <c r="F70">
        <v>1</v>
      </c>
      <c r="G70">
        <v>1</v>
      </c>
      <c r="H70">
        <v>0</v>
      </c>
      <c r="I70">
        <v>0</v>
      </c>
      <c r="J70">
        <v>2</v>
      </c>
      <c r="K70">
        <v>1</v>
      </c>
      <c r="L70">
        <v>1</v>
      </c>
      <c r="M70">
        <v>1</v>
      </c>
      <c r="N70">
        <v>0</v>
      </c>
      <c r="O70">
        <v>0</v>
      </c>
      <c r="P70">
        <v>1</v>
      </c>
      <c r="Q70">
        <v>0</v>
      </c>
      <c r="R70">
        <v>1</v>
      </c>
      <c r="S70">
        <v>1</v>
      </c>
      <c r="T70">
        <v>3</v>
      </c>
      <c r="U70">
        <v>0</v>
      </c>
      <c r="V70">
        <v>0</v>
      </c>
      <c r="W70">
        <v>1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1</v>
      </c>
      <c r="AH70">
        <v>0</v>
      </c>
      <c r="AI70">
        <v>2</v>
      </c>
      <c r="AJ70">
        <v>1</v>
      </c>
      <c r="AK70">
        <v>0</v>
      </c>
      <c r="AL70">
        <v>1</v>
      </c>
      <c r="AM70">
        <v>3</v>
      </c>
      <c r="AN70">
        <v>0</v>
      </c>
      <c r="AO70" s="3">
        <f t="shared" si="4"/>
        <v>25</v>
      </c>
      <c r="AP70" s="3">
        <f t="shared" si="5"/>
        <v>0.55133556153703012</v>
      </c>
      <c r="AQ70" s="3">
        <f t="shared" si="6"/>
        <v>0.55133556153703012</v>
      </c>
      <c r="AR70" s="23">
        <f t="shared" si="7"/>
        <v>6.6026711230740602</v>
      </c>
    </row>
    <row r="71" spans="1:44">
      <c r="A71" t="s">
        <v>106</v>
      </c>
      <c r="B71">
        <v>1</v>
      </c>
      <c r="C71">
        <v>0</v>
      </c>
      <c r="D71">
        <v>1</v>
      </c>
      <c r="E71">
        <v>1</v>
      </c>
      <c r="F71">
        <v>1</v>
      </c>
      <c r="G71">
        <v>1</v>
      </c>
      <c r="H71">
        <v>0</v>
      </c>
      <c r="I71">
        <v>0</v>
      </c>
      <c r="J71">
        <v>2</v>
      </c>
      <c r="K71">
        <v>1</v>
      </c>
      <c r="L71">
        <v>1</v>
      </c>
      <c r="M71">
        <v>1</v>
      </c>
      <c r="N71">
        <v>0</v>
      </c>
      <c r="O71">
        <v>0</v>
      </c>
      <c r="P71">
        <v>1</v>
      </c>
      <c r="Q71">
        <v>0</v>
      </c>
      <c r="R71">
        <v>1</v>
      </c>
      <c r="S71">
        <v>1</v>
      </c>
      <c r="T71">
        <v>3</v>
      </c>
      <c r="U71">
        <v>0</v>
      </c>
      <c r="V71">
        <v>0</v>
      </c>
      <c r="W71">
        <v>1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1</v>
      </c>
      <c r="AH71">
        <v>0</v>
      </c>
      <c r="AI71">
        <v>2</v>
      </c>
      <c r="AJ71">
        <v>1</v>
      </c>
      <c r="AK71">
        <v>0</v>
      </c>
      <c r="AL71">
        <v>1</v>
      </c>
      <c r="AM71">
        <v>3</v>
      </c>
      <c r="AN71">
        <v>0</v>
      </c>
      <c r="AO71" s="3">
        <f t="shared" si="4"/>
        <v>25</v>
      </c>
      <c r="AP71" s="3">
        <f t="shared" si="5"/>
        <v>0.55133556153703012</v>
      </c>
      <c r="AQ71" s="3">
        <f t="shared" si="6"/>
        <v>0.55133556153703012</v>
      </c>
      <c r="AR71" s="23">
        <f t="shared" si="7"/>
        <v>6.6026711230740602</v>
      </c>
    </row>
    <row r="72" spans="1:44">
      <c r="A72" t="s">
        <v>53</v>
      </c>
      <c r="B72">
        <v>1</v>
      </c>
      <c r="C72">
        <v>0</v>
      </c>
      <c r="D72">
        <v>0</v>
      </c>
      <c r="E72">
        <v>1</v>
      </c>
      <c r="F72">
        <v>1</v>
      </c>
      <c r="G72">
        <v>1</v>
      </c>
      <c r="H72">
        <v>1</v>
      </c>
      <c r="I72">
        <v>0</v>
      </c>
      <c r="J72">
        <v>0</v>
      </c>
      <c r="K72">
        <v>1</v>
      </c>
      <c r="L72">
        <v>1</v>
      </c>
      <c r="M72">
        <v>1</v>
      </c>
      <c r="N72">
        <v>1</v>
      </c>
      <c r="O72">
        <v>1</v>
      </c>
      <c r="P72">
        <v>1</v>
      </c>
      <c r="Q72">
        <v>1</v>
      </c>
      <c r="R72">
        <v>0</v>
      </c>
      <c r="S72">
        <v>1</v>
      </c>
      <c r="T72">
        <v>0</v>
      </c>
      <c r="U72">
        <v>1</v>
      </c>
      <c r="V72">
        <v>0</v>
      </c>
      <c r="W72">
        <v>1</v>
      </c>
      <c r="X72">
        <v>0</v>
      </c>
      <c r="Y72">
        <v>1</v>
      </c>
      <c r="Z72">
        <v>1</v>
      </c>
      <c r="AA72">
        <v>1</v>
      </c>
      <c r="AB72">
        <v>0</v>
      </c>
      <c r="AC72">
        <v>1</v>
      </c>
      <c r="AD72">
        <v>0</v>
      </c>
      <c r="AE72">
        <v>0</v>
      </c>
      <c r="AF72">
        <v>0</v>
      </c>
      <c r="AG72">
        <v>1</v>
      </c>
      <c r="AH72">
        <v>1</v>
      </c>
      <c r="AI72">
        <v>2</v>
      </c>
      <c r="AJ72">
        <v>1</v>
      </c>
      <c r="AK72">
        <v>0</v>
      </c>
      <c r="AL72">
        <v>1</v>
      </c>
      <c r="AM72">
        <v>0</v>
      </c>
      <c r="AN72">
        <v>1</v>
      </c>
      <c r="AO72" s="3">
        <f t="shared" si="4"/>
        <v>26</v>
      </c>
      <c r="AP72" s="3">
        <f t="shared" si="5"/>
        <v>0.68157230835680094</v>
      </c>
      <c r="AQ72" s="3">
        <f t="shared" si="6"/>
        <v>0.68157230835680094</v>
      </c>
      <c r="AR72" s="23">
        <f t="shared" si="7"/>
        <v>6.8631446167136021</v>
      </c>
    </row>
    <row r="73" spans="1:44">
      <c r="A73" t="s">
        <v>70</v>
      </c>
      <c r="B73">
        <v>1</v>
      </c>
      <c r="C73">
        <v>1</v>
      </c>
      <c r="D73">
        <v>1</v>
      </c>
      <c r="E73">
        <v>1</v>
      </c>
      <c r="F73">
        <v>1</v>
      </c>
      <c r="G73">
        <v>1</v>
      </c>
      <c r="H73">
        <v>0</v>
      </c>
      <c r="I73">
        <v>0</v>
      </c>
      <c r="J73">
        <v>2</v>
      </c>
      <c r="K73">
        <v>1</v>
      </c>
      <c r="L73">
        <v>1</v>
      </c>
      <c r="M73">
        <v>1</v>
      </c>
      <c r="N73">
        <v>0</v>
      </c>
      <c r="O73">
        <v>0</v>
      </c>
      <c r="P73">
        <v>0</v>
      </c>
      <c r="Q73">
        <v>0</v>
      </c>
      <c r="R73">
        <v>1</v>
      </c>
      <c r="S73">
        <v>1</v>
      </c>
      <c r="T73">
        <v>0</v>
      </c>
      <c r="U73">
        <v>1</v>
      </c>
      <c r="V73">
        <v>1</v>
      </c>
      <c r="W73">
        <v>1</v>
      </c>
      <c r="X73">
        <v>1</v>
      </c>
      <c r="Y73">
        <v>1</v>
      </c>
      <c r="Z73">
        <v>0</v>
      </c>
      <c r="AA73">
        <v>1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1</v>
      </c>
      <c r="AH73">
        <v>1</v>
      </c>
      <c r="AI73">
        <v>2</v>
      </c>
      <c r="AJ73">
        <v>1</v>
      </c>
      <c r="AK73">
        <v>0</v>
      </c>
      <c r="AL73">
        <v>1</v>
      </c>
      <c r="AM73">
        <v>0</v>
      </c>
      <c r="AN73">
        <v>1</v>
      </c>
      <c r="AO73" s="3">
        <f t="shared" si="4"/>
        <v>26</v>
      </c>
      <c r="AP73" s="3">
        <f t="shared" si="5"/>
        <v>0.68157230835680094</v>
      </c>
      <c r="AQ73" s="3">
        <f t="shared" si="6"/>
        <v>0.68157230835680094</v>
      </c>
      <c r="AR73" s="23">
        <f t="shared" si="7"/>
        <v>6.8631446167136021</v>
      </c>
    </row>
    <row r="74" spans="1:44">
      <c r="A74" t="s">
        <v>73</v>
      </c>
      <c r="B74">
        <v>1</v>
      </c>
      <c r="C74">
        <v>0</v>
      </c>
      <c r="D74">
        <v>0</v>
      </c>
      <c r="E74">
        <v>1</v>
      </c>
      <c r="F74">
        <v>1</v>
      </c>
      <c r="G74">
        <v>1</v>
      </c>
      <c r="H74">
        <v>0</v>
      </c>
      <c r="I74">
        <v>0</v>
      </c>
      <c r="J74">
        <v>0</v>
      </c>
      <c r="K74">
        <v>1</v>
      </c>
      <c r="L74">
        <v>1</v>
      </c>
      <c r="M74">
        <v>1</v>
      </c>
      <c r="N74">
        <v>1</v>
      </c>
      <c r="O74">
        <v>1</v>
      </c>
      <c r="P74">
        <v>0</v>
      </c>
      <c r="Q74">
        <v>0</v>
      </c>
      <c r="R74">
        <v>1</v>
      </c>
      <c r="S74">
        <v>1</v>
      </c>
      <c r="T74">
        <v>0</v>
      </c>
      <c r="U74">
        <v>1</v>
      </c>
      <c r="V74">
        <v>0</v>
      </c>
      <c r="W74">
        <v>0</v>
      </c>
      <c r="X74">
        <v>1</v>
      </c>
      <c r="Y74">
        <v>1</v>
      </c>
      <c r="Z74">
        <v>1</v>
      </c>
      <c r="AA74">
        <v>1</v>
      </c>
      <c r="AB74">
        <v>0</v>
      </c>
      <c r="AC74">
        <v>0</v>
      </c>
      <c r="AD74">
        <v>0</v>
      </c>
      <c r="AE74">
        <v>1</v>
      </c>
      <c r="AF74">
        <v>1</v>
      </c>
      <c r="AG74">
        <v>1</v>
      </c>
      <c r="AH74">
        <v>1</v>
      </c>
      <c r="AI74">
        <v>2</v>
      </c>
      <c r="AJ74">
        <v>0</v>
      </c>
      <c r="AK74">
        <v>0</v>
      </c>
      <c r="AL74">
        <v>1</v>
      </c>
      <c r="AM74">
        <v>3</v>
      </c>
      <c r="AN74">
        <v>0</v>
      </c>
      <c r="AO74" s="3">
        <f t="shared" si="4"/>
        <v>26</v>
      </c>
      <c r="AP74" s="3">
        <f t="shared" si="5"/>
        <v>0.68157230835680094</v>
      </c>
      <c r="AQ74" s="3">
        <f t="shared" si="6"/>
        <v>0.68157230835680094</v>
      </c>
      <c r="AR74" s="23">
        <f t="shared" si="7"/>
        <v>6.8631446167136021</v>
      </c>
    </row>
    <row r="75" spans="1:44">
      <c r="A75" t="s">
        <v>111</v>
      </c>
      <c r="B75">
        <v>1</v>
      </c>
      <c r="C75">
        <v>0</v>
      </c>
      <c r="D75">
        <v>0</v>
      </c>
      <c r="E75">
        <v>1</v>
      </c>
      <c r="F75">
        <v>1</v>
      </c>
      <c r="G75">
        <v>1</v>
      </c>
      <c r="H75">
        <v>1</v>
      </c>
      <c r="I75">
        <v>0</v>
      </c>
      <c r="J75">
        <v>0</v>
      </c>
      <c r="K75">
        <v>1</v>
      </c>
      <c r="L75">
        <v>1</v>
      </c>
      <c r="M75">
        <v>1</v>
      </c>
      <c r="N75">
        <v>1</v>
      </c>
      <c r="O75">
        <v>0</v>
      </c>
      <c r="P75">
        <v>1</v>
      </c>
      <c r="Q75">
        <v>1</v>
      </c>
      <c r="R75">
        <v>1</v>
      </c>
      <c r="S75">
        <v>1</v>
      </c>
      <c r="T75">
        <v>3</v>
      </c>
      <c r="U75">
        <v>0</v>
      </c>
      <c r="V75">
        <v>1</v>
      </c>
      <c r="W75">
        <v>1</v>
      </c>
      <c r="X75">
        <v>0</v>
      </c>
      <c r="Y75">
        <v>1</v>
      </c>
      <c r="Z75">
        <v>0</v>
      </c>
      <c r="AA75">
        <v>1</v>
      </c>
      <c r="AB75">
        <v>0</v>
      </c>
      <c r="AC75">
        <v>0</v>
      </c>
      <c r="AD75">
        <v>0</v>
      </c>
      <c r="AE75">
        <v>0</v>
      </c>
      <c r="AF75">
        <v>1</v>
      </c>
      <c r="AG75">
        <v>1</v>
      </c>
      <c r="AH75">
        <v>1</v>
      </c>
      <c r="AI75">
        <v>2</v>
      </c>
      <c r="AJ75">
        <v>0</v>
      </c>
      <c r="AK75">
        <v>0</v>
      </c>
      <c r="AL75">
        <v>1</v>
      </c>
      <c r="AM75">
        <v>0</v>
      </c>
      <c r="AN75">
        <v>0</v>
      </c>
      <c r="AO75" s="3">
        <f t="shared" si="4"/>
        <v>26</v>
      </c>
      <c r="AP75" s="3">
        <f t="shared" si="5"/>
        <v>0.68157230835680094</v>
      </c>
      <c r="AQ75" s="3">
        <f t="shared" si="6"/>
        <v>0.68157230835680094</v>
      </c>
      <c r="AR75" s="23">
        <f t="shared" si="7"/>
        <v>6.8631446167136021</v>
      </c>
    </row>
    <row r="76" spans="1:44">
      <c r="A76" t="s">
        <v>116</v>
      </c>
      <c r="B76">
        <v>1</v>
      </c>
      <c r="C76">
        <v>0</v>
      </c>
      <c r="D76">
        <v>1</v>
      </c>
      <c r="E76">
        <v>1</v>
      </c>
      <c r="F76">
        <v>0</v>
      </c>
      <c r="G76">
        <v>1</v>
      </c>
      <c r="H76">
        <v>1</v>
      </c>
      <c r="I76">
        <v>0</v>
      </c>
      <c r="J76">
        <v>2</v>
      </c>
      <c r="K76">
        <v>1</v>
      </c>
      <c r="L76">
        <v>1</v>
      </c>
      <c r="M76">
        <v>1</v>
      </c>
      <c r="N76">
        <v>0</v>
      </c>
      <c r="O76">
        <v>1</v>
      </c>
      <c r="P76">
        <v>1</v>
      </c>
      <c r="Q76">
        <v>1</v>
      </c>
      <c r="R76">
        <v>0</v>
      </c>
      <c r="S76">
        <v>1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1</v>
      </c>
      <c r="AA76">
        <v>1</v>
      </c>
      <c r="AB76">
        <v>1</v>
      </c>
      <c r="AC76">
        <v>0</v>
      </c>
      <c r="AD76">
        <v>0</v>
      </c>
      <c r="AE76">
        <v>0</v>
      </c>
      <c r="AF76">
        <v>0</v>
      </c>
      <c r="AG76">
        <v>1</v>
      </c>
      <c r="AH76">
        <v>0</v>
      </c>
      <c r="AI76">
        <v>2</v>
      </c>
      <c r="AJ76">
        <v>1</v>
      </c>
      <c r="AK76">
        <v>0</v>
      </c>
      <c r="AL76">
        <v>1</v>
      </c>
      <c r="AM76">
        <v>3</v>
      </c>
      <c r="AN76">
        <v>1</v>
      </c>
      <c r="AO76" s="3">
        <f t="shared" si="4"/>
        <v>26</v>
      </c>
      <c r="AP76" s="3">
        <f t="shared" si="5"/>
        <v>0.68157230835680094</v>
      </c>
      <c r="AQ76" s="3">
        <f t="shared" si="6"/>
        <v>0.68157230835680094</v>
      </c>
      <c r="AR76" s="23">
        <f t="shared" si="7"/>
        <v>6.8631446167136021</v>
      </c>
    </row>
    <row r="77" spans="1:44">
      <c r="A77" t="s">
        <v>51</v>
      </c>
      <c r="B77">
        <v>1</v>
      </c>
      <c r="C77">
        <v>0</v>
      </c>
      <c r="D77">
        <v>0</v>
      </c>
      <c r="E77">
        <v>1</v>
      </c>
      <c r="F77">
        <v>1</v>
      </c>
      <c r="G77">
        <v>1</v>
      </c>
      <c r="H77">
        <v>0</v>
      </c>
      <c r="I77">
        <v>0</v>
      </c>
      <c r="J77">
        <v>2</v>
      </c>
      <c r="K77">
        <v>1</v>
      </c>
      <c r="L77">
        <v>1</v>
      </c>
      <c r="M77">
        <v>1</v>
      </c>
      <c r="N77">
        <v>1</v>
      </c>
      <c r="O77">
        <v>1</v>
      </c>
      <c r="P77">
        <v>1</v>
      </c>
      <c r="Q77">
        <v>0</v>
      </c>
      <c r="R77">
        <v>1</v>
      </c>
      <c r="S77">
        <v>1</v>
      </c>
      <c r="T77">
        <v>3</v>
      </c>
      <c r="U77">
        <v>0</v>
      </c>
      <c r="V77">
        <v>0</v>
      </c>
      <c r="W77">
        <v>1</v>
      </c>
      <c r="X77">
        <v>0</v>
      </c>
      <c r="Y77">
        <v>1</v>
      </c>
      <c r="Z77">
        <v>1</v>
      </c>
      <c r="AA77">
        <v>1</v>
      </c>
      <c r="AB77">
        <v>1</v>
      </c>
      <c r="AC77">
        <v>1</v>
      </c>
      <c r="AD77">
        <v>0</v>
      </c>
      <c r="AE77">
        <v>0</v>
      </c>
      <c r="AF77">
        <v>1</v>
      </c>
      <c r="AG77">
        <v>1</v>
      </c>
      <c r="AH77">
        <v>0</v>
      </c>
      <c r="AI77">
        <v>0</v>
      </c>
      <c r="AJ77">
        <v>1</v>
      </c>
      <c r="AK77">
        <v>0</v>
      </c>
      <c r="AL77">
        <v>1</v>
      </c>
      <c r="AM77">
        <v>0</v>
      </c>
      <c r="AN77">
        <v>0</v>
      </c>
      <c r="AO77" s="3">
        <f t="shared" si="4"/>
        <v>27</v>
      </c>
      <c r="AP77" s="3">
        <f t="shared" si="5"/>
        <v>0.81180905517657176</v>
      </c>
      <c r="AQ77" s="3">
        <f t="shared" si="6"/>
        <v>0.81180905517657176</v>
      </c>
      <c r="AR77" s="23">
        <f t="shared" si="7"/>
        <v>7.123618110353144</v>
      </c>
    </row>
    <row r="78" spans="1:44">
      <c r="A78" t="s">
        <v>109</v>
      </c>
      <c r="B78">
        <v>1</v>
      </c>
      <c r="C78">
        <v>0</v>
      </c>
      <c r="D78">
        <v>0</v>
      </c>
      <c r="E78">
        <v>1</v>
      </c>
      <c r="F78">
        <v>1</v>
      </c>
      <c r="G78">
        <v>1</v>
      </c>
      <c r="H78">
        <v>0</v>
      </c>
      <c r="I78">
        <v>0</v>
      </c>
      <c r="J78">
        <v>0</v>
      </c>
      <c r="K78">
        <v>1</v>
      </c>
      <c r="L78">
        <v>1</v>
      </c>
      <c r="M78">
        <v>1</v>
      </c>
      <c r="N78">
        <v>1</v>
      </c>
      <c r="O78">
        <v>1</v>
      </c>
      <c r="P78">
        <v>1</v>
      </c>
      <c r="Q78">
        <v>0</v>
      </c>
      <c r="R78">
        <v>1</v>
      </c>
      <c r="S78">
        <v>1</v>
      </c>
      <c r="T78">
        <v>3</v>
      </c>
      <c r="U78">
        <v>1</v>
      </c>
      <c r="V78">
        <v>0</v>
      </c>
      <c r="W78">
        <v>1</v>
      </c>
      <c r="X78">
        <v>1</v>
      </c>
      <c r="Y78">
        <v>1</v>
      </c>
      <c r="Z78">
        <v>1</v>
      </c>
      <c r="AA78">
        <v>1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2</v>
      </c>
      <c r="AJ78">
        <v>0</v>
      </c>
      <c r="AK78">
        <v>0</v>
      </c>
      <c r="AL78">
        <v>1</v>
      </c>
      <c r="AM78">
        <v>3</v>
      </c>
      <c r="AN78">
        <v>0</v>
      </c>
      <c r="AO78" s="3">
        <f t="shared" si="4"/>
        <v>27</v>
      </c>
      <c r="AP78" s="3">
        <f t="shared" si="5"/>
        <v>0.81180905517657176</v>
      </c>
      <c r="AQ78" s="3">
        <f t="shared" si="6"/>
        <v>0.81180905517657176</v>
      </c>
      <c r="AR78" s="23">
        <f t="shared" si="7"/>
        <v>7.123618110353144</v>
      </c>
    </row>
    <row r="79" spans="1:44">
      <c r="A79" t="s">
        <v>127</v>
      </c>
      <c r="B79">
        <v>1</v>
      </c>
      <c r="C79">
        <v>0</v>
      </c>
      <c r="D79">
        <v>0</v>
      </c>
      <c r="E79">
        <v>1</v>
      </c>
      <c r="F79">
        <v>1</v>
      </c>
      <c r="G79">
        <v>1</v>
      </c>
      <c r="H79">
        <v>1</v>
      </c>
      <c r="I79">
        <v>0</v>
      </c>
      <c r="J79">
        <v>0</v>
      </c>
      <c r="K79">
        <v>1</v>
      </c>
      <c r="L79">
        <v>1</v>
      </c>
      <c r="M79">
        <v>1</v>
      </c>
      <c r="N79">
        <v>1</v>
      </c>
      <c r="O79">
        <v>1</v>
      </c>
      <c r="P79">
        <v>1</v>
      </c>
      <c r="Q79">
        <v>0</v>
      </c>
      <c r="R79">
        <v>1</v>
      </c>
      <c r="S79">
        <v>1</v>
      </c>
      <c r="T79">
        <v>0</v>
      </c>
      <c r="U79">
        <v>0</v>
      </c>
      <c r="V79">
        <v>1</v>
      </c>
      <c r="W79">
        <v>1</v>
      </c>
      <c r="X79">
        <v>0</v>
      </c>
      <c r="Y79">
        <v>0</v>
      </c>
      <c r="Z79">
        <v>1</v>
      </c>
      <c r="AA79">
        <v>1</v>
      </c>
      <c r="AB79">
        <v>0</v>
      </c>
      <c r="AC79">
        <v>1</v>
      </c>
      <c r="AD79">
        <v>1</v>
      </c>
      <c r="AE79">
        <v>1</v>
      </c>
      <c r="AF79">
        <v>0</v>
      </c>
      <c r="AG79">
        <v>1</v>
      </c>
      <c r="AH79">
        <v>0</v>
      </c>
      <c r="AI79">
        <v>2</v>
      </c>
      <c r="AJ79">
        <v>1</v>
      </c>
      <c r="AK79">
        <v>1</v>
      </c>
      <c r="AL79">
        <v>1</v>
      </c>
      <c r="AM79">
        <v>0</v>
      </c>
      <c r="AN79">
        <v>1</v>
      </c>
      <c r="AO79" s="3">
        <f t="shared" si="4"/>
        <v>27</v>
      </c>
      <c r="AP79" s="3">
        <f t="shared" si="5"/>
        <v>0.81180905517657176</v>
      </c>
      <c r="AQ79" s="3">
        <f t="shared" si="6"/>
        <v>0.81180905517657176</v>
      </c>
      <c r="AR79" s="23">
        <f t="shared" si="7"/>
        <v>7.123618110353144</v>
      </c>
    </row>
    <row r="80" spans="1:44">
      <c r="A80" t="s">
        <v>45</v>
      </c>
      <c r="B80">
        <v>1</v>
      </c>
      <c r="C80">
        <v>0</v>
      </c>
      <c r="D80">
        <v>0</v>
      </c>
      <c r="E80">
        <v>1</v>
      </c>
      <c r="F80">
        <v>1</v>
      </c>
      <c r="G80">
        <v>1</v>
      </c>
      <c r="H80">
        <v>1</v>
      </c>
      <c r="I80">
        <v>0</v>
      </c>
      <c r="J80">
        <v>0</v>
      </c>
      <c r="K80">
        <v>1</v>
      </c>
      <c r="L80">
        <v>1</v>
      </c>
      <c r="M80">
        <v>1</v>
      </c>
      <c r="N80">
        <v>1</v>
      </c>
      <c r="O80">
        <v>1</v>
      </c>
      <c r="P80">
        <v>1</v>
      </c>
      <c r="Q80">
        <v>0</v>
      </c>
      <c r="R80">
        <v>1</v>
      </c>
      <c r="S80">
        <v>1</v>
      </c>
      <c r="T80">
        <v>3</v>
      </c>
      <c r="U80">
        <v>1</v>
      </c>
      <c r="V80">
        <v>0</v>
      </c>
      <c r="W80">
        <v>1</v>
      </c>
      <c r="X80">
        <v>1</v>
      </c>
      <c r="Y80">
        <v>0</v>
      </c>
      <c r="Z80">
        <v>1</v>
      </c>
      <c r="AA80">
        <v>1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1</v>
      </c>
      <c r="AH80">
        <v>0</v>
      </c>
      <c r="AI80">
        <v>2</v>
      </c>
      <c r="AJ80">
        <v>0</v>
      </c>
      <c r="AK80">
        <v>0</v>
      </c>
      <c r="AL80">
        <v>1</v>
      </c>
      <c r="AM80">
        <v>3</v>
      </c>
      <c r="AN80">
        <v>0</v>
      </c>
      <c r="AO80" s="3">
        <f t="shared" si="4"/>
        <v>28</v>
      </c>
      <c r="AP80" s="3">
        <f t="shared" si="5"/>
        <v>0.94204580199634258</v>
      </c>
      <c r="AQ80" s="3">
        <f t="shared" si="6"/>
        <v>0.94204580199634258</v>
      </c>
      <c r="AR80" s="23">
        <f t="shared" si="7"/>
        <v>7.3840916039926849</v>
      </c>
    </row>
    <row r="81" spans="1:44">
      <c r="A81" t="s">
        <v>87</v>
      </c>
      <c r="B81">
        <v>1</v>
      </c>
      <c r="C81">
        <v>1</v>
      </c>
      <c r="D81">
        <v>1</v>
      </c>
      <c r="E81">
        <v>1</v>
      </c>
      <c r="F81">
        <v>1</v>
      </c>
      <c r="G81">
        <v>1</v>
      </c>
      <c r="H81">
        <v>1</v>
      </c>
      <c r="I81">
        <v>0</v>
      </c>
      <c r="J81">
        <v>2</v>
      </c>
      <c r="K81">
        <v>1</v>
      </c>
      <c r="L81">
        <v>1</v>
      </c>
      <c r="M81">
        <v>1</v>
      </c>
      <c r="N81">
        <v>1</v>
      </c>
      <c r="O81">
        <v>1</v>
      </c>
      <c r="P81">
        <v>1</v>
      </c>
      <c r="Q81">
        <v>1</v>
      </c>
      <c r="R81">
        <v>0</v>
      </c>
      <c r="S81">
        <v>1</v>
      </c>
      <c r="T81">
        <v>0</v>
      </c>
      <c r="U81">
        <v>0</v>
      </c>
      <c r="V81">
        <v>0</v>
      </c>
      <c r="W81">
        <v>1</v>
      </c>
      <c r="X81">
        <v>0</v>
      </c>
      <c r="Y81">
        <v>1</v>
      </c>
      <c r="Z81">
        <v>1</v>
      </c>
      <c r="AA81">
        <v>1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1</v>
      </c>
      <c r="AH81">
        <v>1</v>
      </c>
      <c r="AI81">
        <v>2</v>
      </c>
      <c r="AJ81">
        <v>1</v>
      </c>
      <c r="AK81">
        <v>0</v>
      </c>
      <c r="AL81">
        <v>1</v>
      </c>
      <c r="AM81">
        <v>0</v>
      </c>
      <c r="AN81">
        <v>1</v>
      </c>
      <c r="AO81" s="3">
        <f t="shared" si="4"/>
        <v>28</v>
      </c>
      <c r="AP81" s="3">
        <f t="shared" si="5"/>
        <v>0.94204580199634258</v>
      </c>
      <c r="AQ81" s="3">
        <f t="shared" si="6"/>
        <v>0.94204580199634258</v>
      </c>
      <c r="AR81" s="23">
        <f t="shared" si="7"/>
        <v>7.3840916039926849</v>
      </c>
    </row>
    <row r="82" spans="1:44">
      <c r="A82" t="s">
        <v>95</v>
      </c>
      <c r="B82">
        <v>1</v>
      </c>
      <c r="C82">
        <v>1</v>
      </c>
      <c r="D82">
        <v>1</v>
      </c>
      <c r="E82">
        <v>1</v>
      </c>
      <c r="F82">
        <v>1</v>
      </c>
      <c r="G82">
        <v>1</v>
      </c>
      <c r="H82">
        <v>1</v>
      </c>
      <c r="I82">
        <v>0</v>
      </c>
      <c r="J82">
        <v>2</v>
      </c>
      <c r="K82">
        <v>0</v>
      </c>
      <c r="L82">
        <v>1</v>
      </c>
      <c r="M82">
        <v>1</v>
      </c>
      <c r="N82">
        <v>0</v>
      </c>
      <c r="O82">
        <v>1</v>
      </c>
      <c r="P82">
        <v>1</v>
      </c>
      <c r="Q82">
        <v>0</v>
      </c>
      <c r="R82">
        <v>1</v>
      </c>
      <c r="S82">
        <v>1</v>
      </c>
      <c r="T82">
        <v>3</v>
      </c>
      <c r="U82">
        <v>1</v>
      </c>
      <c r="V82">
        <v>1</v>
      </c>
      <c r="W82">
        <v>1</v>
      </c>
      <c r="X82">
        <v>1</v>
      </c>
      <c r="Y82">
        <v>0</v>
      </c>
      <c r="Z82">
        <v>1</v>
      </c>
      <c r="AA82">
        <v>1</v>
      </c>
      <c r="AB82">
        <v>0</v>
      </c>
      <c r="AC82">
        <v>0</v>
      </c>
      <c r="AD82">
        <v>0</v>
      </c>
      <c r="AE82">
        <v>1</v>
      </c>
      <c r="AF82">
        <v>0</v>
      </c>
      <c r="AG82">
        <v>1</v>
      </c>
      <c r="AH82">
        <v>0</v>
      </c>
      <c r="AI82">
        <v>2</v>
      </c>
      <c r="AJ82">
        <v>0</v>
      </c>
      <c r="AK82">
        <v>0</v>
      </c>
      <c r="AL82">
        <v>0</v>
      </c>
      <c r="AM82">
        <v>0</v>
      </c>
      <c r="AN82">
        <v>0</v>
      </c>
      <c r="AO82" s="3">
        <f t="shared" si="4"/>
        <v>28</v>
      </c>
      <c r="AP82" s="3">
        <f t="shared" si="5"/>
        <v>0.94204580199634258</v>
      </c>
      <c r="AQ82" s="3">
        <f t="shared" si="6"/>
        <v>0.94204580199634258</v>
      </c>
      <c r="AR82" s="23">
        <f t="shared" si="7"/>
        <v>7.3840916039926849</v>
      </c>
    </row>
    <row r="83" spans="1:44">
      <c r="A83" t="s">
        <v>99</v>
      </c>
      <c r="B83">
        <v>1</v>
      </c>
      <c r="C83">
        <v>0</v>
      </c>
      <c r="D83">
        <v>1</v>
      </c>
      <c r="E83">
        <v>1</v>
      </c>
      <c r="F83">
        <v>1</v>
      </c>
      <c r="G83">
        <v>1</v>
      </c>
      <c r="H83">
        <v>1</v>
      </c>
      <c r="I83">
        <v>0</v>
      </c>
      <c r="J83">
        <v>0</v>
      </c>
      <c r="K83">
        <v>1</v>
      </c>
      <c r="L83">
        <v>1</v>
      </c>
      <c r="M83">
        <v>1</v>
      </c>
      <c r="N83">
        <v>1</v>
      </c>
      <c r="O83">
        <v>1</v>
      </c>
      <c r="P83">
        <v>1</v>
      </c>
      <c r="Q83">
        <v>1</v>
      </c>
      <c r="R83">
        <v>1</v>
      </c>
      <c r="S83">
        <v>1</v>
      </c>
      <c r="T83">
        <v>0</v>
      </c>
      <c r="U83">
        <v>1</v>
      </c>
      <c r="V83">
        <v>0</v>
      </c>
      <c r="W83">
        <v>1</v>
      </c>
      <c r="X83">
        <v>1</v>
      </c>
      <c r="Y83">
        <v>1</v>
      </c>
      <c r="Z83">
        <v>1</v>
      </c>
      <c r="AA83">
        <v>1</v>
      </c>
      <c r="AB83">
        <v>0</v>
      </c>
      <c r="AC83">
        <v>0</v>
      </c>
      <c r="AD83">
        <v>0</v>
      </c>
      <c r="AE83">
        <v>1</v>
      </c>
      <c r="AF83">
        <v>1</v>
      </c>
      <c r="AG83">
        <v>1</v>
      </c>
      <c r="AH83">
        <v>0</v>
      </c>
      <c r="AI83">
        <v>2</v>
      </c>
      <c r="AJ83">
        <v>1</v>
      </c>
      <c r="AK83">
        <v>0</v>
      </c>
      <c r="AL83">
        <v>1</v>
      </c>
      <c r="AM83">
        <v>0</v>
      </c>
      <c r="AN83">
        <v>1</v>
      </c>
      <c r="AO83" s="3">
        <f t="shared" si="4"/>
        <v>29</v>
      </c>
      <c r="AP83" s="3">
        <f t="shared" si="5"/>
        <v>1.0722825488161134</v>
      </c>
      <c r="AQ83" s="3">
        <f t="shared" si="6"/>
        <v>1.0722825488161134</v>
      </c>
      <c r="AR83" s="23">
        <f t="shared" si="7"/>
        <v>7.6445650976322268</v>
      </c>
    </row>
    <row r="84" spans="1:44">
      <c r="A84" t="s">
        <v>124</v>
      </c>
      <c r="B84">
        <v>1</v>
      </c>
      <c r="C84">
        <v>1</v>
      </c>
      <c r="D84">
        <v>1</v>
      </c>
      <c r="E84">
        <v>1</v>
      </c>
      <c r="F84">
        <v>1</v>
      </c>
      <c r="G84">
        <v>1</v>
      </c>
      <c r="H84">
        <v>1</v>
      </c>
      <c r="I84">
        <v>0</v>
      </c>
      <c r="J84">
        <v>2</v>
      </c>
      <c r="K84">
        <v>1</v>
      </c>
      <c r="L84">
        <v>1</v>
      </c>
      <c r="M84">
        <v>1</v>
      </c>
      <c r="N84">
        <v>1</v>
      </c>
      <c r="O84">
        <v>1</v>
      </c>
      <c r="P84">
        <v>1</v>
      </c>
      <c r="Q84">
        <v>1</v>
      </c>
      <c r="R84">
        <v>0</v>
      </c>
      <c r="S84">
        <v>1</v>
      </c>
      <c r="T84">
        <v>3</v>
      </c>
      <c r="U84">
        <v>1</v>
      </c>
      <c r="V84">
        <v>0</v>
      </c>
      <c r="W84">
        <v>1</v>
      </c>
      <c r="X84">
        <v>1</v>
      </c>
      <c r="Y84">
        <v>0</v>
      </c>
      <c r="Z84">
        <v>1</v>
      </c>
      <c r="AA84">
        <v>1</v>
      </c>
      <c r="AB84">
        <v>0</v>
      </c>
      <c r="AC84">
        <v>0</v>
      </c>
      <c r="AD84">
        <v>1</v>
      </c>
      <c r="AE84">
        <v>1</v>
      </c>
      <c r="AF84">
        <v>0</v>
      </c>
      <c r="AG84">
        <v>1</v>
      </c>
      <c r="AH84">
        <v>0</v>
      </c>
      <c r="AI84">
        <v>0</v>
      </c>
      <c r="AJ84">
        <v>0</v>
      </c>
      <c r="AK84">
        <v>0</v>
      </c>
      <c r="AL84">
        <v>1</v>
      </c>
      <c r="AM84">
        <v>0</v>
      </c>
      <c r="AN84">
        <v>1</v>
      </c>
      <c r="AO84" s="3">
        <f t="shared" si="4"/>
        <v>30</v>
      </c>
      <c r="AP84" s="3">
        <f t="shared" si="5"/>
        <v>1.2025192956358843</v>
      </c>
      <c r="AQ84" s="3">
        <f t="shared" si="6"/>
        <v>1.2025192956358843</v>
      </c>
      <c r="AR84" s="23">
        <f t="shared" si="7"/>
        <v>7.9050385912717687</v>
      </c>
    </row>
    <row r="85" spans="1:44">
      <c r="A85" t="s">
        <v>123</v>
      </c>
      <c r="B85">
        <v>1</v>
      </c>
      <c r="C85">
        <v>1</v>
      </c>
      <c r="D85">
        <v>0</v>
      </c>
      <c r="E85">
        <v>1</v>
      </c>
      <c r="F85">
        <v>1</v>
      </c>
      <c r="G85">
        <v>1</v>
      </c>
      <c r="H85">
        <v>1</v>
      </c>
      <c r="I85">
        <v>0</v>
      </c>
      <c r="J85">
        <v>2</v>
      </c>
      <c r="K85">
        <v>1</v>
      </c>
      <c r="L85">
        <v>1</v>
      </c>
      <c r="M85">
        <v>1</v>
      </c>
      <c r="N85">
        <v>1</v>
      </c>
      <c r="O85">
        <v>1</v>
      </c>
      <c r="P85">
        <v>1</v>
      </c>
      <c r="Q85">
        <v>1</v>
      </c>
      <c r="R85">
        <v>0</v>
      </c>
      <c r="S85">
        <v>1</v>
      </c>
      <c r="T85">
        <v>3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0</v>
      </c>
      <c r="AC85">
        <v>1</v>
      </c>
      <c r="AD85">
        <v>0</v>
      </c>
      <c r="AE85">
        <v>1</v>
      </c>
      <c r="AF85">
        <v>0</v>
      </c>
      <c r="AG85">
        <v>1</v>
      </c>
      <c r="AH85">
        <v>1</v>
      </c>
      <c r="AI85">
        <v>0</v>
      </c>
      <c r="AJ85">
        <v>0</v>
      </c>
      <c r="AK85">
        <v>0</v>
      </c>
      <c r="AL85">
        <v>1</v>
      </c>
      <c r="AM85">
        <v>0</v>
      </c>
      <c r="AN85">
        <v>1</v>
      </c>
      <c r="AO85" s="3">
        <f t="shared" si="4"/>
        <v>32</v>
      </c>
      <c r="AP85" s="3">
        <f t="shared" si="5"/>
        <v>1.462992789275426</v>
      </c>
      <c r="AQ85" s="3">
        <f t="shared" si="6"/>
        <v>1.462992789275426</v>
      </c>
      <c r="AR85" s="23">
        <f t="shared" si="7"/>
        <v>8.4259855785508524</v>
      </c>
    </row>
    <row r="86" spans="1:44">
      <c r="A86" t="s">
        <v>125</v>
      </c>
      <c r="B86">
        <v>1</v>
      </c>
      <c r="C86">
        <v>1</v>
      </c>
      <c r="D86">
        <v>1</v>
      </c>
      <c r="E86">
        <v>1</v>
      </c>
      <c r="F86">
        <v>1</v>
      </c>
      <c r="G86">
        <v>1</v>
      </c>
      <c r="H86">
        <v>1</v>
      </c>
      <c r="I86">
        <v>0</v>
      </c>
      <c r="J86">
        <v>2</v>
      </c>
      <c r="K86">
        <v>1</v>
      </c>
      <c r="L86">
        <v>1</v>
      </c>
      <c r="M86">
        <v>1</v>
      </c>
      <c r="N86">
        <v>1</v>
      </c>
      <c r="O86">
        <v>1</v>
      </c>
      <c r="P86">
        <v>1</v>
      </c>
      <c r="Q86">
        <v>1</v>
      </c>
      <c r="R86">
        <v>1</v>
      </c>
      <c r="S86">
        <v>1</v>
      </c>
      <c r="T86">
        <v>3</v>
      </c>
      <c r="U86">
        <v>1</v>
      </c>
      <c r="V86">
        <v>0</v>
      </c>
      <c r="W86">
        <v>1</v>
      </c>
      <c r="X86">
        <v>1</v>
      </c>
      <c r="Y86">
        <v>1</v>
      </c>
      <c r="Z86">
        <v>1</v>
      </c>
      <c r="AA86">
        <v>1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1</v>
      </c>
      <c r="AH86">
        <v>0</v>
      </c>
      <c r="AI86">
        <v>2</v>
      </c>
      <c r="AJ86">
        <v>1</v>
      </c>
      <c r="AK86">
        <v>0</v>
      </c>
      <c r="AL86">
        <v>1</v>
      </c>
      <c r="AM86">
        <v>3</v>
      </c>
      <c r="AN86">
        <v>1</v>
      </c>
      <c r="AO86" s="3">
        <f t="shared" si="4"/>
        <v>36</v>
      </c>
      <c r="AP86" s="3">
        <f t="shared" si="5"/>
        <v>1.9839397765545095</v>
      </c>
      <c r="AQ86" s="3">
        <f t="shared" si="6"/>
        <v>1.9839397765545095</v>
      </c>
      <c r="AR86" s="23">
        <f t="shared" si="7"/>
        <v>9.4678795531090181</v>
      </c>
    </row>
    <row r="87" spans="1:44">
      <c r="A87" s="17" t="s">
        <v>128</v>
      </c>
      <c r="B87" s="17">
        <v>1</v>
      </c>
      <c r="C87" s="17">
        <v>1</v>
      </c>
      <c r="D87" s="17">
        <v>1</v>
      </c>
      <c r="E87" s="17">
        <v>1</v>
      </c>
      <c r="F87" s="17">
        <v>1</v>
      </c>
      <c r="G87" s="17">
        <v>1</v>
      </c>
      <c r="H87" s="17">
        <v>1</v>
      </c>
      <c r="I87" s="17">
        <v>1</v>
      </c>
      <c r="J87" s="17">
        <v>2</v>
      </c>
      <c r="K87" s="17">
        <v>1</v>
      </c>
      <c r="L87" s="17">
        <v>1</v>
      </c>
      <c r="M87" s="17">
        <v>1</v>
      </c>
      <c r="N87" s="17">
        <v>1</v>
      </c>
      <c r="O87" s="17">
        <v>1</v>
      </c>
      <c r="P87" s="17">
        <v>1</v>
      </c>
      <c r="Q87" s="17">
        <v>1</v>
      </c>
      <c r="R87" s="17">
        <v>1</v>
      </c>
      <c r="S87" s="17">
        <v>1</v>
      </c>
      <c r="T87" s="17">
        <v>3</v>
      </c>
      <c r="U87" s="17">
        <v>1</v>
      </c>
      <c r="V87" s="17">
        <v>1</v>
      </c>
      <c r="W87" s="17">
        <v>1</v>
      </c>
      <c r="X87" s="17">
        <v>0</v>
      </c>
      <c r="Y87" s="17">
        <v>1</v>
      </c>
      <c r="Z87" s="17">
        <v>1</v>
      </c>
      <c r="AA87" s="17">
        <v>1</v>
      </c>
      <c r="AB87" s="17">
        <v>0</v>
      </c>
      <c r="AC87" s="17">
        <v>1</v>
      </c>
      <c r="AD87" s="17">
        <v>1</v>
      </c>
      <c r="AE87" s="17">
        <v>1</v>
      </c>
      <c r="AF87" s="17">
        <v>0</v>
      </c>
      <c r="AG87" s="17">
        <v>1</v>
      </c>
      <c r="AH87" s="17">
        <v>1</v>
      </c>
      <c r="AI87" s="17">
        <v>2</v>
      </c>
      <c r="AJ87" s="17">
        <v>0</v>
      </c>
      <c r="AK87" s="17">
        <v>0</v>
      </c>
      <c r="AL87" s="17">
        <v>1</v>
      </c>
      <c r="AM87" s="17">
        <v>0</v>
      </c>
      <c r="AN87" s="17">
        <v>1</v>
      </c>
      <c r="AO87" s="3">
        <f t="shared" si="4"/>
        <v>37</v>
      </c>
      <c r="AP87" s="3">
        <f t="shared" si="5"/>
        <v>2.1141765233742804</v>
      </c>
      <c r="AQ87" s="3">
        <f t="shared" si="6"/>
        <v>2.1141765233742804</v>
      </c>
      <c r="AR87" s="23">
        <f t="shared" si="7"/>
        <v>9.7283530467485608</v>
      </c>
    </row>
    <row r="88" spans="1:44">
      <c r="A88" s="17" t="s">
        <v>121</v>
      </c>
      <c r="B88" s="17">
        <v>1</v>
      </c>
      <c r="C88" s="17">
        <v>1</v>
      </c>
      <c r="D88" s="17">
        <v>1</v>
      </c>
      <c r="E88" s="17">
        <v>1</v>
      </c>
      <c r="F88" s="17">
        <v>1</v>
      </c>
      <c r="G88" s="17">
        <v>1</v>
      </c>
      <c r="H88" s="17">
        <v>1</v>
      </c>
      <c r="I88" s="17">
        <v>1</v>
      </c>
      <c r="J88" s="17">
        <v>2</v>
      </c>
      <c r="K88" s="17">
        <v>1</v>
      </c>
      <c r="L88" s="17">
        <v>1</v>
      </c>
      <c r="M88" s="17">
        <v>1</v>
      </c>
      <c r="N88" s="17">
        <v>1</v>
      </c>
      <c r="O88" s="17">
        <v>1</v>
      </c>
      <c r="P88" s="17">
        <v>1</v>
      </c>
      <c r="Q88" s="17">
        <v>1</v>
      </c>
      <c r="R88" s="17">
        <v>1</v>
      </c>
      <c r="S88" s="17">
        <v>1</v>
      </c>
      <c r="T88" s="17">
        <v>3</v>
      </c>
      <c r="U88" s="17">
        <v>1</v>
      </c>
      <c r="V88" s="17">
        <v>1</v>
      </c>
      <c r="W88" s="17">
        <v>1</v>
      </c>
      <c r="X88" s="17">
        <v>1</v>
      </c>
      <c r="Y88" s="17">
        <v>1</v>
      </c>
      <c r="Z88" s="17">
        <v>1</v>
      </c>
      <c r="AA88" s="17">
        <v>1</v>
      </c>
      <c r="AB88" s="17">
        <v>0</v>
      </c>
      <c r="AC88" s="17">
        <v>0</v>
      </c>
      <c r="AD88" s="17">
        <v>1</v>
      </c>
      <c r="AE88" s="17">
        <v>1</v>
      </c>
      <c r="AF88" s="17">
        <v>1</v>
      </c>
      <c r="AG88" s="17">
        <v>1</v>
      </c>
      <c r="AH88" s="17">
        <v>0</v>
      </c>
      <c r="AI88" s="17">
        <v>2</v>
      </c>
      <c r="AJ88" s="17">
        <v>1</v>
      </c>
      <c r="AK88" s="17">
        <v>1</v>
      </c>
      <c r="AL88" s="17">
        <v>1</v>
      </c>
      <c r="AM88" s="17">
        <v>3</v>
      </c>
      <c r="AN88" s="17">
        <v>1</v>
      </c>
      <c r="AO88" s="3">
        <f t="shared" si="4"/>
        <v>42</v>
      </c>
      <c r="AP88" s="3">
        <f t="shared" si="5"/>
        <v>2.7653602574731346</v>
      </c>
      <c r="AQ88" s="3">
        <f t="shared" si="6"/>
        <v>2.7653602574731346</v>
      </c>
      <c r="AR88" s="23">
        <f t="shared" si="7"/>
        <v>11.030720514946269</v>
      </c>
    </row>
    <row r="89" spans="1:44">
      <c r="A89" s="17" t="s">
        <v>122</v>
      </c>
      <c r="B89" s="17">
        <v>1</v>
      </c>
      <c r="C89" s="17">
        <v>1</v>
      </c>
      <c r="D89" s="17">
        <v>1</v>
      </c>
      <c r="E89" s="17">
        <v>1</v>
      </c>
      <c r="F89" s="17">
        <v>1</v>
      </c>
      <c r="G89" s="17">
        <v>1</v>
      </c>
      <c r="H89" s="17">
        <v>1</v>
      </c>
      <c r="I89" s="17">
        <v>1</v>
      </c>
      <c r="J89" s="17">
        <v>2</v>
      </c>
      <c r="K89" s="17">
        <v>1</v>
      </c>
      <c r="L89" s="17">
        <v>1</v>
      </c>
      <c r="M89" s="17">
        <v>1</v>
      </c>
      <c r="N89" s="17">
        <v>1</v>
      </c>
      <c r="O89" s="17">
        <v>1</v>
      </c>
      <c r="P89" s="17">
        <v>1</v>
      </c>
      <c r="Q89" s="17">
        <v>1</v>
      </c>
      <c r="R89" s="17">
        <v>1</v>
      </c>
      <c r="S89" s="17">
        <v>1</v>
      </c>
      <c r="T89" s="17">
        <v>3</v>
      </c>
      <c r="U89" s="17">
        <v>1</v>
      </c>
      <c r="V89" s="17">
        <v>1</v>
      </c>
      <c r="W89" s="17">
        <v>1</v>
      </c>
      <c r="X89" s="17">
        <v>1</v>
      </c>
      <c r="Y89" s="17">
        <v>1</v>
      </c>
      <c r="Z89" s="17">
        <v>1</v>
      </c>
      <c r="AA89" s="17">
        <v>1</v>
      </c>
      <c r="AB89" s="17">
        <v>1</v>
      </c>
      <c r="AC89" s="17">
        <v>1</v>
      </c>
      <c r="AD89" s="17">
        <v>1</v>
      </c>
      <c r="AE89" s="17">
        <v>1</v>
      </c>
      <c r="AF89" s="17">
        <v>1</v>
      </c>
      <c r="AG89" s="17">
        <v>1</v>
      </c>
      <c r="AH89" s="17">
        <v>1</v>
      </c>
      <c r="AI89" s="17">
        <v>2</v>
      </c>
      <c r="AJ89" s="17">
        <v>1</v>
      </c>
      <c r="AK89" s="17">
        <v>1</v>
      </c>
      <c r="AL89" s="17">
        <v>1</v>
      </c>
      <c r="AM89" s="17">
        <v>0</v>
      </c>
      <c r="AN89" s="17">
        <v>1</v>
      </c>
      <c r="AO89" s="3">
        <f t="shared" si="4"/>
        <v>42</v>
      </c>
      <c r="AP89" s="3">
        <f t="shared" si="5"/>
        <v>2.7653602574731346</v>
      </c>
      <c r="AQ89" s="3">
        <f t="shared" si="6"/>
        <v>2.7653602574731346</v>
      </c>
      <c r="AR89" s="23">
        <f t="shared" si="7"/>
        <v>11.030720514946269</v>
      </c>
    </row>
    <row r="90" spans="1:44">
      <c r="A90" s="17" t="s">
        <v>126</v>
      </c>
      <c r="B90" s="17">
        <v>1</v>
      </c>
      <c r="C90" s="17">
        <v>1</v>
      </c>
      <c r="D90" s="17">
        <v>1</v>
      </c>
      <c r="E90" s="17">
        <v>1</v>
      </c>
      <c r="F90" s="17">
        <v>1</v>
      </c>
      <c r="G90" s="17">
        <v>1</v>
      </c>
      <c r="H90" s="17">
        <v>1</v>
      </c>
      <c r="I90" s="17">
        <v>1</v>
      </c>
      <c r="J90" s="17">
        <v>2</v>
      </c>
      <c r="K90" s="17">
        <v>1</v>
      </c>
      <c r="L90" s="17">
        <v>1</v>
      </c>
      <c r="M90" s="17">
        <v>1</v>
      </c>
      <c r="N90" s="17">
        <v>1</v>
      </c>
      <c r="O90" s="17">
        <v>1</v>
      </c>
      <c r="P90" s="17">
        <v>1</v>
      </c>
      <c r="Q90" s="17">
        <v>1</v>
      </c>
      <c r="R90" s="17">
        <v>1</v>
      </c>
      <c r="S90" s="17">
        <v>1</v>
      </c>
      <c r="T90" s="17">
        <v>3</v>
      </c>
      <c r="U90" s="17">
        <v>1</v>
      </c>
      <c r="V90" s="17">
        <v>1</v>
      </c>
      <c r="W90" s="17">
        <v>1</v>
      </c>
      <c r="X90" s="17">
        <v>0</v>
      </c>
      <c r="Y90" s="17">
        <v>1</v>
      </c>
      <c r="Z90" s="17">
        <v>1</v>
      </c>
      <c r="AA90" s="17">
        <v>1</v>
      </c>
      <c r="AB90" s="17">
        <v>1</v>
      </c>
      <c r="AC90" s="17">
        <v>1</v>
      </c>
      <c r="AD90" s="17">
        <v>1</v>
      </c>
      <c r="AE90" s="17">
        <v>1</v>
      </c>
      <c r="AF90" s="17">
        <v>1</v>
      </c>
      <c r="AG90" s="17">
        <v>0</v>
      </c>
      <c r="AH90" s="17">
        <v>0</v>
      </c>
      <c r="AI90" s="17">
        <v>2</v>
      </c>
      <c r="AJ90" s="17">
        <v>1</v>
      </c>
      <c r="AK90" s="17">
        <v>1</v>
      </c>
      <c r="AL90" s="17">
        <v>1</v>
      </c>
      <c r="AM90" s="17">
        <v>3</v>
      </c>
      <c r="AN90" s="17">
        <v>1</v>
      </c>
      <c r="AO90" s="3">
        <f t="shared" si="4"/>
        <v>42</v>
      </c>
      <c r="AP90" s="3">
        <f t="shared" si="5"/>
        <v>2.7653602574731346</v>
      </c>
      <c r="AQ90" s="3">
        <f t="shared" si="6"/>
        <v>2.7653602574731346</v>
      </c>
      <c r="AR90" s="23">
        <f t="shared" si="7"/>
        <v>11.030720514946269</v>
      </c>
    </row>
    <row r="91" spans="1:44">
      <c r="A91" s="17" t="s">
        <v>129</v>
      </c>
      <c r="B91" s="17">
        <v>1</v>
      </c>
      <c r="C91" s="17">
        <v>1</v>
      </c>
      <c r="D91" s="17">
        <v>1</v>
      </c>
      <c r="E91" s="17">
        <v>1</v>
      </c>
      <c r="F91" s="17">
        <v>1</v>
      </c>
      <c r="G91" s="17">
        <v>1</v>
      </c>
      <c r="H91" s="17">
        <v>1</v>
      </c>
      <c r="I91" s="17">
        <v>1</v>
      </c>
      <c r="J91" s="17">
        <v>2</v>
      </c>
      <c r="K91" s="17">
        <v>1</v>
      </c>
      <c r="L91" s="17">
        <v>1</v>
      </c>
      <c r="M91" s="17">
        <v>1</v>
      </c>
      <c r="N91" s="17">
        <v>1</v>
      </c>
      <c r="O91" s="17">
        <v>1</v>
      </c>
      <c r="P91" s="17">
        <v>1</v>
      </c>
      <c r="Q91" s="17">
        <v>1</v>
      </c>
      <c r="R91" s="17">
        <v>1</v>
      </c>
      <c r="S91" s="17">
        <v>1</v>
      </c>
      <c r="T91" s="17">
        <v>3</v>
      </c>
      <c r="U91" s="17">
        <v>1</v>
      </c>
      <c r="V91" s="17">
        <v>1</v>
      </c>
      <c r="W91" s="17">
        <v>1</v>
      </c>
      <c r="X91" s="17">
        <v>1</v>
      </c>
      <c r="Y91" s="17">
        <v>1</v>
      </c>
      <c r="Z91" s="17">
        <v>1</v>
      </c>
      <c r="AA91" s="17">
        <v>1</v>
      </c>
      <c r="AB91" s="17">
        <v>1</v>
      </c>
      <c r="AC91" s="17">
        <v>1</v>
      </c>
      <c r="AD91" s="17">
        <v>1</v>
      </c>
      <c r="AE91" s="17">
        <v>1</v>
      </c>
      <c r="AF91" s="17">
        <v>1</v>
      </c>
      <c r="AG91" s="17">
        <v>1</v>
      </c>
      <c r="AH91" s="17">
        <v>1</v>
      </c>
      <c r="AI91" s="17">
        <v>2</v>
      </c>
      <c r="AJ91" s="17">
        <v>1</v>
      </c>
      <c r="AK91" s="17">
        <v>1</v>
      </c>
      <c r="AL91" s="17">
        <v>1</v>
      </c>
      <c r="AM91" s="17">
        <v>3</v>
      </c>
      <c r="AN91" s="17">
        <v>1</v>
      </c>
      <c r="AO91" s="3">
        <f t="shared" si="4"/>
        <v>45</v>
      </c>
      <c r="AP91" s="3">
        <f t="shared" si="5"/>
        <v>3.156070497932447</v>
      </c>
      <c r="AQ91" s="3">
        <f t="shared" si="6"/>
        <v>3.156070497932447</v>
      </c>
      <c r="AR91" s="23">
        <f t="shared" si="7"/>
        <v>11.812140995864894</v>
      </c>
    </row>
    <row r="93" spans="1:44">
      <c r="A93" s="2"/>
    </row>
    <row r="94" spans="1:44">
      <c r="A94" s="2"/>
    </row>
    <row r="95" spans="1:44">
      <c r="A95" s="2"/>
    </row>
    <row r="96" spans="1:44">
      <c r="A96" s="2"/>
    </row>
    <row r="97" spans="1:1">
      <c r="A97" s="2"/>
    </row>
    <row r="98" spans="1:1">
      <c r="A98" s="2"/>
    </row>
    <row r="99" spans="1:1">
      <c r="A99" s="2"/>
    </row>
  </sheetData>
  <sortState ref="A2:AR91">
    <sortCondition ref="AO2:AO91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opLeftCell="E1" zoomScale="145" zoomScaleNormal="145" zoomScalePageLayoutView="145" workbookViewId="0">
      <selection activeCell="N2" sqref="N2:N11"/>
    </sheetView>
  </sheetViews>
  <sheetFormatPr baseColWidth="10" defaultColWidth="11.1640625" defaultRowHeight="15" x14ac:dyDescent="0"/>
  <sheetData>
    <row r="1" spans="1:14">
      <c r="A1" t="s">
        <v>39</v>
      </c>
      <c r="B1" t="s">
        <v>143</v>
      </c>
      <c r="C1" t="s">
        <v>144</v>
      </c>
      <c r="D1" t="s">
        <v>149</v>
      </c>
      <c r="E1" t="s">
        <v>151</v>
      </c>
      <c r="F1" t="s">
        <v>154</v>
      </c>
      <c r="H1" t="s">
        <v>39</v>
      </c>
      <c r="I1" t="s">
        <v>143</v>
      </c>
      <c r="J1" t="s">
        <v>144</v>
      </c>
      <c r="K1" t="s">
        <v>149</v>
      </c>
      <c r="L1" t="s">
        <v>151</v>
      </c>
      <c r="M1" t="s">
        <v>154</v>
      </c>
      <c r="N1" t="s">
        <v>171</v>
      </c>
    </row>
    <row r="2" spans="1:14">
      <c r="A2" t="s">
        <v>40</v>
      </c>
      <c r="B2" t="s">
        <v>145</v>
      </c>
      <c r="C2" t="s">
        <v>146</v>
      </c>
      <c r="D2" t="s">
        <v>146</v>
      </c>
      <c r="E2" t="s">
        <v>152</v>
      </c>
      <c r="F2" t="s">
        <v>155</v>
      </c>
      <c r="H2" t="s">
        <v>40</v>
      </c>
      <c r="I2">
        <f>IF(B2=B$13,1,0)</f>
        <v>1</v>
      </c>
      <c r="J2">
        <f t="shared" ref="J2:M2" si="0">IF(C2=C$13,1,0)</f>
        <v>1</v>
      </c>
      <c r="K2">
        <f t="shared" si="0"/>
        <v>1</v>
      </c>
      <c r="L2">
        <f t="shared" si="0"/>
        <v>1</v>
      </c>
      <c r="M2">
        <f t="shared" si="0"/>
        <v>0</v>
      </c>
      <c r="N2">
        <f>SUM(I2:M2)</f>
        <v>4</v>
      </c>
    </row>
    <row r="3" spans="1:14">
      <c r="A3" t="s">
        <v>41</v>
      </c>
      <c r="B3" t="s">
        <v>148</v>
      </c>
      <c r="C3" t="s">
        <v>148</v>
      </c>
      <c r="D3" t="s">
        <v>146</v>
      </c>
      <c r="E3" t="s">
        <v>152</v>
      </c>
      <c r="F3" t="s">
        <v>156</v>
      </c>
      <c r="H3" t="s">
        <v>41</v>
      </c>
      <c r="I3">
        <f t="shared" ref="I3:I11" si="1">IF(B3=B$13,1,0)</f>
        <v>0</v>
      </c>
      <c r="J3">
        <f t="shared" ref="J3:J11" si="2">IF(C3=C$13,1,0)</f>
        <v>0</v>
      </c>
      <c r="K3">
        <f t="shared" ref="K3:K11" si="3">IF(D3=D$13,1,0)</f>
        <v>1</v>
      </c>
      <c r="L3">
        <f t="shared" ref="L3:L11" si="4">IF(E3=E$13,1,0)</f>
        <v>1</v>
      </c>
      <c r="M3">
        <f t="shared" ref="M3:M11" si="5">IF(F3=F$13,1,0)</f>
        <v>1</v>
      </c>
      <c r="N3">
        <f t="shared" ref="N3:N11" si="6">SUM(I3:M3)</f>
        <v>3</v>
      </c>
    </row>
    <row r="4" spans="1:14">
      <c r="A4" t="s">
        <v>42</v>
      </c>
      <c r="B4" t="s">
        <v>148</v>
      </c>
      <c r="C4" t="s">
        <v>146</v>
      </c>
      <c r="D4" t="s">
        <v>147</v>
      </c>
      <c r="E4" t="s">
        <v>153</v>
      </c>
      <c r="F4" t="s">
        <v>155</v>
      </c>
      <c r="H4" t="s">
        <v>42</v>
      </c>
      <c r="I4">
        <f t="shared" si="1"/>
        <v>0</v>
      </c>
      <c r="J4">
        <f t="shared" si="2"/>
        <v>1</v>
      </c>
      <c r="K4">
        <f t="shared" si="3"/>
        <v>0</v>
      </c>
      <c r="L4">
        <f t="shared" si="4"/>
        <v>0</v>
      </c>
      <c r="M4">
        <f t="shared" si="5"/>
        <v>0</v>
      </c>
      <c r="N4">
        <f t="shared" si="6"/>
        <v>1</v>
      </c>
    </row>
    <row r="5" spans="1:14">
      <c r="A5" t="s">
        <v>43</v>
      </c>
      <c r="B5" t="s">
        <v>148</v>
      </c>
      <c r="C5" t="s">
        <v>145</v>
      </c>
      <c r="D5" t="s">
        <v>146</v>
      </c>
      <c r="E5" t="s">
        <v>153</v>
      </c>
      <c r="F5" t="s">
        <v>156</v>
      </c>
      <c r="H5" t="s">
        <v>43</v>
      </c>
      <c r="I5">
        <f t="shared" si="1"/>
        <v>0</v>
      </c>
      <c r="J5">
        <f t="shared" si="2"/>
        <v>0</v>
      </c>
      <c r="K5">
        <f t="shared" si="3"/>
        <v>1</v>
      </c>
      <c r="L5">
        <f t="shared" si="4"/>
        <v>0</v>
      </c>
      <c r="M5">
        <f t="shared" si="5"/>
        <v>1</v>
      </c>
      <c r="N5">
        <f t="shared" si="6"/>
        <v>2</v>
      </c>
    </row>
    <row r="6" spans="1:14">
      <c r="A6" t="s">
        <v>44</v>
      </c>
      <c r="B6" t="s">
        <v>146</v>
      </c>
      <c r="C6" t="s">
        <v>146</v>
      </c>
      <c r="D6" t="s">
        <v>146</v>
      </c>
      <c r="E6" t="s">
        <v>152</v>
      </c>
      <c r="F6" t="s">
        <v>156</v>
      </c>
      <c r="H6" t="s">
        <v>44</v>
      </c>
      <c r="I6">
        <f t="shared" si="1"/>
        <v>0</v>
      </c>
      <c r="J6">
        <f t="shared" si="2"/>
        <v>1</v>
      </c>
      <c r="K6">
        <f t="shared" si="3"/>
        <v>1</v>
      </c>
      <c r="L6">
        <f t="shared" si="4"/>
        <v>1</v>
      </c>
      <c r="M6">
        <f t="shared" si="5"/>
        <v>1</v>
      </c>
      <c r="N6">
        <f t="shared" si="6"/>
        <v>4</v>
      </c>
    </row>
    <row r="7" spans="1:14">
      <c r="A7" t="s">
        <v>45</v>
      </c>
      <c r="B7" t="s">
        <v>148</v>
      </c>
      <c r="C7" t="s">
        <v>146</v>
      </c>
      <c r="D7" t="s">
        <v>147</v>
      </c>
      <c r="E7" t="s">
        <v>152</v>
      </c>
      <c r="F7" t="s">
        <v>156</v>
      </c>
      <c r="H7" t="s">
        <v>45</v>
      </c>
      <c r="I7">
        <f t="shared" si="1"/>
        <v>0</v>
      </c>
      <c r="J7">
        <f t="shared" si="2"/>
        <v>1</v>
      </c>
      <c r="K7">
        <f t="shared" si="3"/>
        <v>0</v>
      </c>
      <c r="L7">
        <f t="shared" si="4"/>
        <v>1</v>
      </c>
      <c r="M7">
        <f t="shared" si="5"/>
        <v>1</v>
      </c>
      <c r="N7">
        <f t="shared" si="6"/>
        <v>3</v>
      </c>
    </row>
    <row r="8" spans="1:14">
      <c r="A8" t="s">
        <v>46</v>
      </c>
      <c r="B8" t="s">
        <v>147</v>
      </c>
      <c r="C8" t="s">
        <v>147</v>
      </c>
      <c r="D8" t="s">
        <v>145</v>
      </c>
      <c r="E8" t="s">
        <v>152</v>
      </c>
      <c r="F8" t="s">
        <v>155</v>
      </c>
      <c r="H8" t="s">
        <v>46</v>
      </c>
      <c r="I8">
        <f t="shared" si="1"/>
        <v>0</v>
      </c>
      <c r="J8">
        <f t="shared" si="2"/>
        <v>0</v>
      </c>
      <c r="K8">
        <f t="shared" si="3"/>
        <v>0</v>
      </c>
      <c r="L8">
        <f t="shared" si="4"/>
        <v>1</v>
      </c>
      <c r="M8">
        <f t="shared" si="5"/>
        <v>0</v>
      </c>
      <c r="N8">
        <f t="shared" si="6"/>
        <v>1</v>
      </c>
    </row>
    <row r="9" spans="1:14">
      <c r="A9" t="s">
        <v>47</v>
      </c>
      <c r="B9" t="s">
        <v>146</v>
      </c>
      <c r="C9" t="s">
        <v>145</v>
      </c>
      <c r="D9" t="s">
        <v>148</v>
      </c>
      <c r="E9" t="s">
        <v>152</v>
      </c>
      <c r="F9" t="s">
        <v>156</v>
      </c>
      <c r="H9" t="s">
        <v>47</v>
      </c>
      <c r="I9">
        <f t="shared" si="1"/>
        <v>0</v>
      </c>
      <c r="J9">
        <f t="shared" si="2"/>
        <v>0</v>
      </c>
      <c r="K9">
        <f t="shared" si="3"/>
        <v>0</v>
      </c>
      <c r="L9">
        <f t="shared" si="4"/>
        <v>1</v>
      </c>
      <c r="M9">
        <f t="shared" si="5"/>
        <v>1</v>
      </c>
      <c r="N9">
        <f t="shared" si="6"/>
        <v>2</v>
      </c>
    </row>
    <row r="10" spans="1:14">
      <c r="A10" t="s">
        <v>48</v>
      </c>
      <c r="B10" t="s">
        <v>147</v>
      </c>
      <c r="C10" t="s">
        <v>146</v>
      </c>
      <c r="D10" t="s">
        <v>146</v>
      </c>
      <c r="E10" t="s">
        <v>153</v>
      </c>
      <c r="F10" t="s">
        <v>156</v>
      </c>
      <c r="H10" t="s">
        <v>48</v>
      </c>
      <c r="I10">
        <f t="shared" si="1"/>
        <v>0</v>
      </c>
      <c r="J10">
        <f t="shared" si="2"/>
        <v>1</v>
      </c>
      <c r="K10">
        <f t="shared" si="3"/>
        <v>1</v>
      </c>
      <c r="L10">
        <f t="shared" si="4"/>
        <v>0</v>
      </c>
      <c r="M10">
        <f t="shared" si="5"/>
        <v>1</v>
      </c>
      <c r="N10">
        <f t="shared" si="6"/>
        <v>3</v>
      </c>
    </row>
    <row r="11" spans="1:14">
      <c r="A11" t="s">
        <v>49</v>
      </c>
      <c r="B11" t="s">
        <v>145</v>
      </c>
      <c r="C11" t="s">
        <v>145</v>
      </c>
      <c r="D11" t="s">
        <v>146</v>
      </c>
      <c r="E11" t="s">
        <v>153</v>
      </c>
      <c r="F11" t="s">
        <v>155</v>
      </c>
      <c r="H11" t="s">
        <v>49</v>
      </c>
      <c r="I11">
        <f t="shared" si="1"/>
        <v>1</v>
      </c>
      <c r="J11">
        <f t="shared" si="2"/>
        <v>0</v>
      </c>
      <c r="K11">
        <f t="shared" si="3"/>
        <v>1</v>
      </c>
      <c r="L11">
        <f t="shared" si="4"/>
        <v>0</v>
      </c>
      <c r="M11">
        <f t="shared" si="5"/>
        <v>0</v>
      </c>
      <c r="N11">
        <f t="shared" si="6"/>
        <v>2</v>
      </c>
    </row>
    <row r="13" spans="1:14">
      <c r="A13" t="s">
        <v>150</v>
      </c>
      <c r="B13" t="s">
        <v>145</v>
      </c>
      <c r="C13" t="s">
        <v>146</v>
      </c>
      <c r="D13" t="s">
        <v>146</v>
      </c>
      <c r="E13" t="s">
        <v>152</v>
      </c>
      <c r="F13" t="s">
        <v>156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01"/>
  <sheetViews>
    <sheetView topLeftCell="N91" zoomScale="175" zoomScaleNormal="175" zoomScalePageLayoutView="175" workbookViewId="0">
      <selection activeCell="U101" sqref="U101"/>
    </sheetView>
  </sheetViews>
  <sheetFormatPr baseColWidth="10" defaultColWidth="11.1640625" defaultRowHeight="15" x14ac:dyDescent="0"/>
  <cols>
    <col min="1" max="1" width="17" bestFit="1" customWidth="1"/>
    <col min="41" max="41" width="15.1640625" bestFit="1" customWidth="1"/>
    <col min="42" max="43" width="11.1640625" style="21"/>
    <col min="44" max="44" width="12.83203125" style="21" bestFit="1" customWidth="1"/>
    <col min="45" max="45" width="3.83203125" style="21" customWidth="1"/>
    <col min="46" max="46" width="20.5" style="21" bestFit="1" customWidth="1"/>
    <col min="47" max="47" width="11.1640625" style="21"/>
  </cols>
  <sheetData>
    <row r="1" spans="1:80">
      <c r="A1" t="s">
        <v>39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s="2" t="s">
        <v>130</v>
      </c>
      <c r="AP1" s="19" t="s">
        <v>172</v>
      </c>
      <c r="AQ1" s="19" t="s">
        <v>173</v>
      </c>
      <c r="AR1" s="19" t="s">
        <v>174</v>
      </c>
      <c r="AS1" s="19" t="s">
        <v>175</v>
      </c>
      <c r="AT1" s="19" t="s">
        <v>176</v>
      </c>
      <c r="AU1" s="19" t="s">
        <v>177</v>
      </c>
      <c r="AV1" s="19" t="s">
        <v>178</v>
      </c>
      <c r="AW1" s="19" t="s">
        <v>179</v>
      </c>
      <c r="AX1" s="19" t="s">
        <v>180</v>
      </c>
      <c r="AY1" s="19" t="s">
        <v>181</v>
      </c>
      <c r="AZ1" s="19" t="s">
        <v>182</v>
      </c>
      <c r="BA1" s="19" t="s">
        <v>183</v>
      </c>
      <c r="BB1" s="19" t="s">
        <v>184</v>
      </c>
      <c r="BC1" s="19" t="s">
        <v>185</v>
      </c>
      <c r="BD1" s="19" t="s">
        <v>186</v>
      </c>
      <c r="BE1" s="19" t="s">
        <v>187</v>
      </c>
      <c r="BF1" s="19" t="s">
        <v>188</v>
      </c>
      <c r="BG1" s="19" t="s">
        <v>189</v>
      </c>
      <c r="BH1" s="19" t="s">
        <v>190</v>
      </c>
      <c r="BI1" s="19" t="s">
        <v>191</v>
      </c>
      <c r="BJ1" s="19" t="s">
        <v>192</v>
      </c>
      <c r="BK1" s="19" t="s">
        <v>193</v>
      </c>
      <c r="BL1" s="19" t="s">
        <v>194</v>
      </c>
      <c r="BM1" s="19" t="s">
        <v>195</v>
      </c>
      <c r="BN1" s="19" t="s">
        <v>196</v>
      </c>
      <c r="BO1" s="19" t="s">
        <v>197</v>
      </c>
      <c r="BP1" s="19" t="s">
        <v>198</v>
      </c>
      <c r="BQ1" s="19" t="s">
        <v>199</v>
      </c>
      <c r="BR1" s="19" t="s">
        <v>200</v>
      </c>
      <c r="BS1" s="19" t="s">
        <v>201</v>
      </c>
      <c r="BT1" s="19" t="s">
        <v>202</v>
      </c>
      <c r="BU1" s="19" t="s">
        <v>203</v>
      </c>
      <c r="BV1" s="19" t="s">
        <v>204</v>
      </c>
      <c r="BW1" s="19" t="s">
        <v>205</v>
      </c>
      <c r="BX1" s="19" t="s">
        <v>206</v>
      </c>
      <c r="BY1" s="19" t="s">
        <v>207</v>
      </c>
      <c r="BZ1" s="19" t="s">
        <v>208</v>
      </c>
      <c r="CA1" s="19" t="s">
        <v>209</v>
      </c>
      <c r="CB1" s="19" t="s">
        <v>210</v>
      </c>
    </row>
    <row r="2" spans="1:80">
      <c r="A2" t="s">
        <v>129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  <c r="V2">
        <v>1</v>
      </c>
      <c r="W2">
        <v>1</v>
      </c>
      <c r="X2">
        <v>1</v>
      </c>
      <c r="Y2">
        <v>1</v>
      </c>
      <c r="Z2">
        <v>1</v>
      </c>
      <c r="AA2">
        <v>1</v>
      </c>
      <c r="AB2">
        <v>1</v>
      </c>
      <c r="AC2">
        <v>1</v>
      </c>
      <c r="AD2">
        <v>1</v>
      </c>
      <c r="AE2">
        <v>1</v>
      </c>
      <c r="AF2">
        <v>1</v>
      </c>
      <c r="AG2">
        <v>1</v>
      </c>
      <c r="AH2">
        <v>1</v>
      </c>
      <c r="AI2">
        <v>1</v>
      </c>
      <c r="AJ2">
        <v>1</v>
      </c>
      <c r="AK2">
        <v>1</v>
      </c>
      <c r="AL2">
        <v>1</v>
      </c>
      <c r="AM2">
        <v>1</v>
      </c>
      <c r="AN2">
        <v>1</v>
      </c>
      <c r="AO2" s="3">
        <f t="shared" ref="AO2:AO33" si="0">SUM(B2:AN2)</f>
        <v>39</v>
      </c>
      <c r="AP2" s="20">
        <f>$AO2-B2</f>
        <v>38</v>
      </c>
      <c r="AQ2" s="20">
        <f t="shared" ref="AQ2:AU2" si="1">$AO2-C2</f>
        <v>38</v>
      </c>
      <c r="AR2" s="20">
        <f t="shared" si="1"/>
        <v>38</v>
      </c>
      <c r="AS2" s="20">
        <f t="shared" si="1"/>
        <v>38</v>
      </c>
      <c r="AT2" s="20">
        <f t="shared" si="1"/>
        <v>38</v>
      </c>
      <c r="AU2" s="20">
        <f t="shared" si="1"/>
        <v>38</v>
      </c>
      <c r="AV2" s="20">
        <f t="shared" ref="AV2" si="2">$AO2-H2</f>
        <v>38</v>
      </c>
      <c r="AW2" s="20">
        <f t="shared" ref="AW2" si="3">$AO2-I2</f>
        <v>38</v>
      </c>
      <c r="AX2" s="20">
        <f t="shared" ref="AX2" si="4">$AO2-J2</f>
        <v>38</v>
      </c>
      <c r="AY2" s="20">
        <f t="shared" ref="AY2:AZ2" si="5">$AO2-K2</f>
        <v>38</v>
      </c>
      <c r="AZ2" s="20">
        <f t="shared" si="5"/>
        <v>38</v>
      </c>
      <c r="BA2" s="20">
        <f t="shared" ref="BA2" si="6">$AO2-M2</f>
        <v>38</v>
      </c>
      <c r="BB2" s="20">
        <f t="shared" ref="BB2" si="7">$AO2-N2</f>
        <v>38</v>
      </c>
      <c r="BC2" s="20">
        <f t="shared" ref="BC2" si="8">$AO2-O2</f>
        <v>38</v>
      </c>
      <c r="BD2" s="20">
        <f t="shared" ref="BD2:BE2" si="9">$AO2-P2</f>
        <v>38</v>
      </c>
      <c r="BE2" s="20">
        <f t="shared" si="9"/>
        <v>38</v>
      </c>
      <c r="BF2" s="20">
        <f t="shared" ref="BF2" si="10">$AO2-R2</f>
        <v>38</v>
      </c>
      <c r="BG2" s="20">
        <f t="shared" ref="BG2" si="11">$AO2-S2</f>
        <v>38</v>
      </c>
      <c r="BH2" s="20">
        <f t="shared" ref="BH2" si="12">$AO2-T2</f>
        <v>38</v>
      </c>
      <c r="BI2" s="20">
        <f t="shared" ref="BI2:BJ2" si="13">$AO2-U2</f>
        <v>38</v>
      </c>
      <c r="BJ2" s="20">
        <f t="shared" si="13"/>
        <v>38</v>
      </c>
      <c r="BK2" s="20">
        <f t="shared" ref="BK2" si="14">$AO2-W2</f>
        <v>38</v>
      </c>
      <c r="BL2" s="20">
        <f t="shared" ref="BL2" si="15">$AO2-X2</f>
        <v>38</v>
      </c>
      <c r="BM2" s="20">
        <f t="shared" ref="BM2" si="16">$AO2-Y2</f>
        <v>38</v>
      </c>
      <c r="BN2" s="20">
        <f t="shared" ref="BN2:BO2" si="17">$AO2-Z2</f>
        <v>38</v>
      </c>
      <c r="BO2" s="20">
        <f t="shared" si="17"/>
        <v>38</v>
      </c>
      <c r="BP2" s="20">
        <f t="shared" ref="BP2" si="18">$AO2-AB2</f>
        <v>38</v>
      </c>
      <c r="BQ2" s="20">
        <f t="shared" ref="BQ2" si="19">$AO2-AC2</f>
        <v>38</v>
      </c>
      <c r="BR2" s="20">
        <f t="shared" ref="BR2" si="20">$AO2-AD2</f>
        <v>38</v>
      </c>
      <c r="BS2" s="20">
        <f t="shared" ref="BS2:BT2" si="21">$AO2-AE2</f>
        <v>38</v>
      </c>
      <c r="BT2" s="20">
        <f t="shared" si="21"/>
        <v>38</v>
      </c>
      <c r="BU2" s="20">
        <f t="shared" ref="BU2" si="22">$AO2-AG2</f>
        <v>38</v>
      </c>
      <c r="BV2" s="20">
        <f t="shared" ref="BV2" si="23">$AO2-AH2</f>
        <v>38</v>
      </c>
      <c r="BW2" s="20">
        <f t="shared" ref="BW2" si="24">$AO2-AI2</f>
        <v>38</v>
      </c>
      <c r="BX2" s="20">
        <f t="shared" ref="BX2:BY2" si="25">$AO2-AJ2</f>
        <v>38</v>
      </c>
      <c r="BY2" s="20">
        <f t="shared" si="25"/>
        <v>38</v>
      </c>
      <c r="BZ2" s="20">
        <f t="shared" ref="BZ2" si="26">$AO2-AL2</f>
        <v>38</v>
      </c>
      <c r="CA2" s="20">
        <f t="shared" ref="CA2" si="27">$AO2-AM2</f>
        <v>38</v>
      </c>
      <c r="CB2" s="20">
        <f t="shared" ref="CB2" si="28">$AO2-AN2</f>
        <v>38</v>
      </c>
    </row>
    <row r="3" spans="1:80">
      <c r="A3" t="s">
        <v>122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1</v>
      </c>
      <c r="X3">
        <v>1</v>
      </c>
      <c r="Y3">
        <v>1</v>
      </c>
      <c r="Z3">
        <v>1</v>
      </c>
      <c r="AA3">
        <v>1</v>
      </c>
      <c r="AB3">
        <v>1</v>
      </c>
      <c r="AC3">
        <v>1</v>
      </c>
      <c r="AD3">
        <v>1</v>
      </c>
      <c r="AE3">
        <v>1</v>
      </c>
      <c r="AF3">
        <v>1</v>
      </c>
      <c r="AG3">
        <v>1</v>
      </c>
      <c r="AH3">
        <v>1</v>
      </c>
      <c r="AI3">
        <v>1</v>
      </c>
      <c r="AJ3">
        <v>1</v>
      </c>
      <c r="AK3">
        <v>1</v>
      </c>
      <c r="AL3">
        <v>1</v>
      </c>
      <c r="AM3">
        <v>0</v>
      </c>
      <c r="AN3">
        <v>1</v>
      </c>
      <c r="AO3" s="3">
        <f t="shared" si="0"/>
        <v>38</v>
      </c>
      <c r="AP3" s="20">
        <f t="shared" ref="AP3:AP66" si="29">$AO3-B3</f>
        <v>37</v>
      </c>
      <c r="AQ3" s="20">
        <f t="shared" ref="AQ3:AQ66" si="30">$AO3-C3</f>
        <v>37</v>
      </c>
      <c r="AR3" s="20">
        <f t="shared" ref="AR3:AR66" si="31">$AO3-D3</f>
        <v>37</v>
      </c>
      <c r="AS3" s="20">
        <f t="shared" ref="AS3:AS66" si="32">$AO3-E3</f>
        <v>37</v>
      </c>
      <c r="AT3" s="20">
        <f t="shared" ref="AT3:AT66" si="33">$AO3-F3</f>
        <v>37</v>
      </c>
      <c r="AU3" s="20">
        <f t="shared" ref="AU3:AU66" si="34">$AO3-G3</f>
        <v>37</v>
      </c>
      <c r="AV3" s="20">
        <f t="shared" ref="AV3:AV66" si="35">$AO3-H3</f>
        <v>37</v>
      </c>
      <c r="AW3" s="20">
        <f t="shared" ref="AW3:AW66" si="36">$AO3-I3</f>
        <v>37</v>
      </c>
      <c r="AX3" s="20">
        <f t="shared" ref="AX3:AX66" si="37">$AO3-J3</f>
        <v>37</v>
      </c>
      <c r="AY3" s="20">
        <f t="shared" ref="AY3:AY66" si="38">$AO3-K3</f>
        <v>37</v>
      </c>
      <c r="AZ3" s="20">
        <f t="shared" ref="AZ3:AZ66" si="39">$AO3-L3</f>
        <v>37</v>
      </c>
      <c r="BA3" s="20">
        <f t="shared" ref="BA3:BA66" si="40">$AO3-M3</f>
        <v>37</v>
      </c>
      <c r="BB3" s="20">
        <f t="shared" ref="BB3:BB66" si="41">$AO3-N3</f>
        <v>37</v>
      </c>
      <c r="BC3" s="20">
        <f t="shared" ref="BC3:BC66" si="42">$AO3-O3</f>
        <v>37</v>
      </c>
      <c r="BD3" s="20">
        <f t="shared" ref="BD3:BD66" si="43">$AO3-P3</f>
        <v>37</v>
      </c>
      <c r="BE3" s="20">
        <f t="shared" ref="BE3:BE66" si="44">$AO3-Q3</f>
        <v>37</v>
      </c>
      <c r="BF3" s="20">
        <f t="shared" ref="BF3:BF66" si="45">$AO3-R3</f>
        <v>37</v>
      </c>
      <c r="BG3" s="20">
        <f t="shared" ref="BG3:BG66" si="46">$AO3-S3</f>
        <v>37</v>
      </c>
      <c r="BH3" s="20">
        <f t="shared" ref="BH3:BH66" si="47">$AO3-T3</f>
        <v>37</v>
      </c>
      <c r="BI3" s="20">
        <f t="shared" ref="BI3:BI66" si="48">$AO3-U3</f>
        <v>37</v>
      </c>
      <c r="BJ3" s="20">
        <f t="shared" ref="BJ3:BJ66" si="49">$AO3-V3</f>
        <v>37</v>
      </c>
      <c r="BK3" s="20">
        <f t="shared" ref="BK3:BK66" si="50">$AO3-W3</f>
        <v>37</v>
      </c>
      <c r="BL3" s="20">
        <f t="shared" ref="BL3:BL66" si="51">$AO3-X3</f>
        <v>37</v>
      </c>
      <c r="BM3" s="20">
        <f t="shared" ref="BM3:BM66" si="52">$AO3-Y3</f>
        <v>37</v>
      </c>
      <c r="BN3" s="20">
        <f t="shared" ref="BN3:BN66" si="53">$AO3-Z3</f>
        <v>37</v>
      </c>
      <c r="BO3" s="20">
        <f t="shared" ref="BO3:BO66" si="54">$AO3-AA3</f>
        <v>37</v>
      </c>
      <c r="BP3" s="20">
        <f t="shared" ref="BP3:BP66" si="55">$AO3-AB3</f>
        <v>37</v>
      </c>
      <c r="BQ3" s="20">
        <f t="shared" ref="BQ3:BQ66" si="56">$AO3-AC3</f>
        <v>37</v>
      </c>
      <c r="BR3" s="20">
        <f t="shared" ref="BR3:BR66" si="57">$AO3-AD3</f>
        <v>37</v>
      </c>
      <c r="BS3" s="20">
        <f t="shared" ref="BS3:BS66" si="58">$AO3-AE3</f>
        <v>37</v>
      </c>
      <c r="BT3" s="20">
        <f t="shared" ref="BT3:BT66" si="59">$AO3-AF3</f>
        <v>37</v>
      </c>
      <c r="BU3" s="20">
        <f t="shared" ref="BU3:BU66" si="60">$AO3-AG3</f>
        <v>37</v>
      </c>
      <c r="BV3" s="20">
        <f t="shared" ref="BV3:BV66" si="61">$AO3-AH3</f>
        <v>37</v>
      </c>
      <c r="BW3" s="20">
        <f t="shared" ref="BW3:BW66" si="62">$AO3-AI3</f>
        <v>37</v>
      </c>
      <c r="BX3" s="20">
        <f t="shared" ref="BX3:BX66" si="63">$AO3-AJ3</f>
        <v>37</v>
      </c>
      <c r="BY3" s="20">
        <f t="shared" ref="BY3:BY66" si="64">$AO3-AK3</f>
        <v>37</v>
      </c>
      <c r="BZ3" s="20">
        <f t="shared" ref="BZ3:BZ66" si="65">$AO3-AL3</f>
        <v>37</v>
      </c>
      <c r="CA3" s="20">
        <f t="shared" ref="CA3:CA66" si="66">$AO3-AM3</f>
        <v>38</v>
      </c>
      <c r="CB3" s="20">
        <f t="shared" ref="CB3:CB66" si="67">$AO3-AN3</f>
        <v>37</v>
      </c>
    </row>
    <row r="4" spans="1:80">
      <c r="A4" t="s">
        <v>121</v>
      </c>
      <c r="B4">
        <v>1</v>
      </c>
      <c r="C4">
        <v>1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  <c r="V4">
        <v>1</v>
      </c>
      <c r="W4">
        <v>1</v>
      </c>
      <c r="X4">
        <v>1</v>
      </c>
      <c r="Y4">
        <v>1</v>
      </c>
      <c r="Z4">
        <v>1</v>
      </c>
      <c r="AA4">
        <v>1</v>
      </c>
      <c r="AB4">
        <v>0</v>
      </c>
      <c r="AC4">
        <v>0</v>
      </c>
      <c r="AD4">
        <v>1</v>
      </c>
      <c r="AE4">
        <v>1</v>
      </c>
      <c r="AF4">
        <v>1</v>
      </c>
      <c r="AG4">
        <v>1</v>
      </c>
      <c r="AH4">
        <v>0</v>
      </c>
      <c r="AI4">
        <v>1</v>
      </c>
      <c r="AJ4">
        <v>1</v>
      </c>
      <c r="AK4">
        <v>1</v>
      </c>
      <c r="AL4">
        <v>1</v>
      </c>
      <c r="AM4">
        <v>1</v>
      </c>
      <c r="AN4">
        <v>1</v>
      </c>
      <c r="AO4" s="3">
        <f t="shared" si="0"/>
        <v>36</v>
      </c>
      <c r="AP4" s="20">
        <f t="shared" si="29"/>
        <v>35</v>
      </c>
      <c r="AQ4" s="20">
        <f t="shared" si="30"/>
        <v>35</v>
      </c>
      <c r="AR4" s="20">
        <f t="shared" si="31"/>
        <v>35</v>
      </c>
      <c r="AS4" s="20">
        <f t="shared" si="32"/>
        <v>35</v>
      </c>
      <c r="AT4" s="20">
        <f t="shared" si="33"/>
        <v>35</v>
      </c>
      <c r="AU4" s="20">
        <f t="shared" si="34"/>
        <v>35</v>
      </c>
      <c r="AV4" s="20">
        <f t="shared" si="35"/>
        <v>35</v>
      </c>
      <c r="AW4" s="20">
        <f t="shared" si="36"/>
        <v>35</v>
      </c>
      <c r="AX4" s="20">
        <f t="shared" si="37"/>
        <v>35</v>
      </c>
      <c r="AY4" s="20">
        <f t="shared" si="38"/>
        <v>35</v>
      </c>
      <c r="AZ4" s="20">
        <f t="shared" si="39"/>
        <v>35</v>
      </c>
      <c r="BA4" s="20">
        <f t="shared" si="40"/>
        <v>35</v>
      </c>
      <c r="BB4" s="20">
        <f t="shared" si="41"/>
        <v>35</v>
      </c>
      <c r="BC4" s="20">
        <f t="shared" si="42"/>
        <v>35</v>
      </c>
      <c r="BD4" s="20">
        <f t="shared" si="43"/>
        <v>35</v>
      </c>
      <c r="BE4" s="20">
        <f t="shared" si="44"/>
        <v>35</v>
      </c>
      <c r="BF4" s="20">
        <f t="shared" si="45"/>
        <v>35</v>
      </c>
      <c r="BG4" s="20">
        <f t="shared" si="46"/>
        <v>35</v>
      </c>
      <c r="BH4" s="20">
        <f t="shared" si="47"/>
        <v>35</v>
      </c>
      <c r="BI4" s="20">
        <f t="shared" si="48"/>
        <v>35</v>
      </c>
      <c r="BJ4" s="20">
        <f t="shared" si="49"/>
        <v>35</v>
      </c>
      <c r="BK4" s="20">
        <f t="shared" si="50"/>
        <v>35</v>
      </c>
      <c r="BL4" s="20">
        <f t="shared" si="51"/>
        <v>35</v>
      </c>
      <c r="BM4" s="20">
        <f t="shared" si="52"/>
        <v>35</v>
      </c>
      <c r="BN4" s="20">
        <f t="shared" si="53"/>
        <v>35</v>
      </c>
      <c r="BO4" s="20">
        <f t="shared" si="54"/>
        <v>35</v>
      </c>
      <c r="BP4" s="20">
        <f t="shared" si="55"/>
        <v>36</v>
      </c>
      <c r="BQ4" s="20">
        <f t="shared" si="56"/>
        <v>36</v>
      </c>
      <c r="BR4" s="20">
        <f t="shared" si="57"/>
        <v>35</v>
      </c>
      <c r="BS4" s="20">
        <f t="shared" si="58"/>
        <v>35</v>
      </c>
      <c r="BT4" s="20">
        <f t="shared" si="59"/>
        <v>35</v>
      </c>
      <c r="BU4" s="20">
        <f t="shared" si="60"/>
        <v>35</v>
      </c>
      <c r="BV4" s="20">
        <f t="shared" si="61"/>
        <v>36</v>
      </c>
      <c r="BW4" s="20">
        <f t="shared" si="62"/>
        <v>35</v>
      </c>
      <c r="BX4" s="20">
        <f t="shared" si="63"/>
        <v>35</v>
      </c>
      <c r="BY4" s="20">
        <f t="shared" si="64"/>
        <v>35</v>
      </c>
      <c r="BZ4" s="20">
        <f t="shared" si="65"/>
        <v>35</v>
      </c>
      <c r="CA4" s="20">
        <f t="shared" si="66"/>
        <v>35</v>
      </c>
      <c r="CB4" s="20">
        <f t="shared" si="67"/>
        <v>35</v>
      </c>
    </row>
    <row r="5" spans="1:80">
      <c r="A5" t="s">
        <v>126</v>
      </c>
      <c r="B5">
        <v>1</v>
      </c>
      <c r="C5">
        <v>1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1</v>
      </c>
      <c r="W5">
        <v>1</v>
      </c>
      <c r="X5">
        <v>0</v>
      </c>
      <c r="Y5">
        <v>1</v>
      </c>
      <c r="Z5">
        <v>1</v>
      </c>
      <c r="AA5">
        <v>1</v>
      </c>
      <c r="AB5">
        <v>1</v>
      </c>
      <c r="AC5">
        <v>1</v>
      </c>
      <c r="AD5">
        <v>1</v>
      </c>
      <c r="AE5">
        <v>1</v>
      </c>
      <c r="AF5">
        <v>1</v>
      </c>
      <c r="AG5">
        <v>0</v>
      </c>
      <c r="AH5">
        <v>0</v>
      </c>
      <c r="AI5">
        <v>1</v>
      </c>
      <c r="AJ5">
        <v>1</v>
      </c>
      <c r="AK5">
        <v>1</v>
      </c>
      <c r="AL5">
        <v>1</v>
      </c>
      <c r="AM5">
        <v>1</v>
      </c>
      <c r="AN5">
        <v>1</v>
      </c>
      <c r="AO5" s="3">
        <f t="shared" si="0"/>
        <v>36</v>
      </c>
      <c r="AP5" s="20">
        <f t="shared" si="29"/>
        <v>35</v>
      </c>
      <c r="AQ5" s="20">
        <f t="shared" si="30"/>
        <v>35</v>
      </c>
      <c r="AR5" s="20">
        <f t="shared" si="31"/>
        <v>35</v>
      </c>
      <c r="AS5" s="20">
        <f t="shared" si="32"/>
        <v>35</v>
      </c>
      <c r="AT5" s="20">
        <f t="shared" si="33"/>
        <v>35</v>
      </c>
      <c r="AU5" s="20">
        <f t="shared" si="34"/>
        <v>35</v>
      </c>
      <c r="AV5" s="20">
        <f t="shared" si="35"/>
        <v>35</v>
      </c>
      <c r="AW5" s="20">
        <f t="shared" si="36"/>
        <v>35</v>
      </c>
      <c r="AX5" s="20">
        <f t="shared" si="37"/>
        <v>35</v>
      </c>
      <c r="AY5" s="20">
        <f t="shared" si="38"/>
        <v>35</v>
      </c>
      <c r="AZ5" s="20">
        <f t="shared" si="39"/>
        <v>35</v>
      </c>
      <c r="BA5" s="20">
        <f t="shared" si="40"/>
        <v>35</v>
      </c>
      <c r="BB5" s="20">
        <f t="shared" si="41"/>
        <v>35</v>
      </c>
      <c r="BC5" s="20">
        <f t="shared" si="42"/>
        <v>35</v>
      </c>
      <c r="BD5" s="20">
        <f t="shared" si="43"/>
        <v>35</v>
      </c>
      <c r="BE5" s="20">
        <f t="shared" si="44"/>
        <v>35</v>
      </c>
      <c r="BF5" s="20">
        <f t="shared" si="45"/>
        <v>35</v>
      </c>
      <c r="BG5" s="20">
        <f t="shared" si="46"/>
        <v>35</v>
      </c>
      <c r="BH5" s="20">
        <f t="shared" si="47"/>
        <v>35</v>
      </c>
      <c r="BI5" s="20">
        <f t="shared" si="48"/>
        <v>35</v>
      </c>
      <c r="BJ5" s="20">
        <f t="shared" si="49"/>
        <v>35</v>
      </c>
      <c r="BK5" s="20">
        <f t="shared" si="50"/>
        <v>35</v>
      </c>
      <c r="BL5" s="20">
        <f t="shared" si="51"/>
        <v>36</v>
      </c>
      <c r="BM5" s="20">
        <f t="shared" si="52"/>
        <v>35</v>
      </c>
      <c r="BN5" s="20">
        <f t="shared" si="53"/>
        <v>35</v>
      </c>
      <c r="BO5" s="20">
        <f t="shared" si="54"/>
        <v>35</v>
      </c>
      <c r="BP5" s="20">
        <f t="shared" si="55"/>
        <v>35</v>
      </c>
      <c r="BQ5" s="20">
        <f t="shared" si="56"/>
        <v>35</v>
      </c>
      <c r="BR5" s="20">
        <f t="shared" si="57"/>
        <v>35</v>
      </c>
      <c r="BS5" s="20">
        <f t="shared" si="58"/>
        <v>35</v>
      </c>
      <c r="BT5" s="20">
        <f t="shared" si="59"/>
        <v>35</v>
      </c>
      <c r="BU5" s="20">
        <f t="shared" si="60"/>
        <v>36</v>
      </c>
      <c r="BV5" s="20">
        <f t="shared" si="61"/>
        <v>36</v>
      </c>
      <c r="BW5" s="20">
        <f t="shared" si="62"/>
        <v>35</v>
      </c>
      <c r="BX5" s="20">
        <f t="shared" si="63"/>
        <v>35</v>
      </c>
      <c r="BY5" s="20">
        <f t="shared" si="64"/>
        <v>35</v>
      </c>
      <c r="BZ5" s="20">
        <f t="shared" si="65"/>
        <v>35</v>
      </c>
      <c r="CA5" s="20">
        <f t="shared" si="66"/>
        <v>35</v>
      </c>
      <c r="CB5" s="20">
        <f t="shared" si="67"/>
        <v>35</v>
      </c>
    </row>
    <row r="6" spans="1:80">
      <c r="A6" t="s">
        <v>128</v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  <c r="V6">
        <v>1</v>
      </c>
      <c r="W6">
        <v>1</v>
      </c>
      <c r="X6">
        <v>0</v>
      </c>
      <c r="Y6">
        <v>1</v>
      </c>
      <c r="Z6">
        <v>1</v>
      </c>
      <c r="AA6">
        <v>1</v>
      </c>
      <c r="AB6">
        <v>0</v>
      </c>
      <c r="AC6">
        <v>1</v>
      </c>
      <c r="AD6">
        <v>1</v>
      </c>
      <c r="AE6">
        <v>1</v>
      </c>
      <c r="AF6">
        <v>0</v>
      </c>
      <c r="AG6">
        <v>1</v>
      </c>
      <c r="AH6">
        <v>1</v>
      </c>
      <c r="AI6">
        <v>1</v>
      </c>
      <c r="AJ6">
        <v>0</v>
      </c>
      <c r="AK6">
        <v>0</v>
      </c>
      <c r="AL6">
        <v>1</v>
      </c>
      <c r="AM6">
        <v>0</v>
      </c>
      <c r="AN6">
        <v>1</v>
      </c>
      <c r="AO6" s="3">
        <f t="shared" si="0"/>
        <v>33</v>
      </c>
      <c r="AP6" s="20">
        <f t="shared" si="29"/>
        <v>32</v>
      </c>
      <c r="AQ6" s="20">
        <f t="shared" si="30"/>
        <v>32</v>
      </c>
      <c r="AR6" s="20">
        <f t="shared" si="31"/>
        <v>32</v>
      </c>
      <c r="AS6" s="20">
        <f t="shared" si="32"/>
        <v>32</v>
      </c>
      <c r="AT6" s="20">
        <f t="shared" si="33"/>
        <v>32</v>
      </c>
      <c r="AU6" s="20">
        <f t="shared" si="34"/>
        <v>32</v>
      </c>
      <c r="AV6" s="20">
        <f t="shared" si="35"/>
        <v>32</v>
      </c>
      <c r="AW6" s="20">
        <f t="shared" si="36"/>
        <v>32</v>
      </c>
      <c r="AX6" s="20">
        <f t="shared" si="37"/>
        <v>32</v>
      </c>
      <c r="AY6" s="20">
        <f t="shared" si="38"/>
        <v>32</v>
      </c>
      <c r="AZ6" s="20">
        <f t="shared" si="39"/>
        <v>32</v>
      </c>
      <c r="BA6" s="20">
        <f t="shared" si="40"/>
        <v>32</v>
      </c>
      <c r="BB6" s="20">
        <f t="shared" si="41"/>
        <v>32</v>
      </c>
      <c r="BC6" s="20">
        <f t="shared" si="42"/>
        <v>32</v>
      </c>
      <c r="BD6" s="20">
        <f t="shared" si="43"/>
        <v>32</v>
      </c>
      <c r="BE6" s="20">
        <f t="shared" si="44"/>
        <v>32</v>
      </c>
      <c r="BF6" s="20">
        <f t="shared" si="45"/>
        <v>32</v>
      </c>
      <c r="BG6" s="20">
        <f t="shared" si="46"/>
        <v>32</v>
      </c>
      <c r="BH6" s="20">
        <f t="shared" si="47"/>
        <v>32</v>
      </c>
      <c r="BI6" s="20">
        <f t="shared" si="48"/>
        <v>32</v>
      </c>
      <c r="BJ6" s="20">
        <f t="shared" si="49"/>
        <v>32</v>
      </c>
      <c r="BK6" s="20">
        <f t="shared" si="50"/>
        <v>32</v>
      </c>
      <c r="BL6" s="20">
        <f t="shared" si="51"/>
        <v>33</v>
      </c>
      <c r="BM6" s="20">
        <f t="shared" si="52"/>
        <v>32</v>
      </c>
      <c r="BN6" s="20">
        <f t="shared" si="53"/>
        <v>32</v>
      </c>
      <c r="BO6" s="20">
        <f t="shared" si="54"/>
        <v>32</v>
      </c>
      <c r="BP6" s="20">
        <f t="shared" si="55"/>
        <v>33</v>
      </c>
      <c r="BQ6" s="20">
        <f t="shared" si="56"/>
        <v>32</v>
      </c>
      <c r="BR6" s="20">
        <f t="shared" si="57"/>
        <v>32</v>
      </c>
      <c r="BS6" s="20">
        <f t="shared" si="58"/>
        <v>32</v>
      </c>
      <c r="BT6" s="20">
        <f t="shared" si="59"/>
        <v>33</v>
      </c>
      <c r="BU6" s="20">
        <f t="shared" si="60"/>
        <v>32</v>
      </c>
      <c r="BV6" s="20">
        <f t="shared" si="61"/>
        <v>32</v>
      </c>
      <c r="BW6" s="20">
        <f t="shared" si="62"/>
        <v>32</v>
      </c>
      <c r="BX6" s="20">
        <f t="shared" si="63"/>
        <v>33</v>
      </c>
      <c r="BY6" s="20">
        <f t="shared" si="64"/>
        <v>33</v>
      </c>
      <c r="BZ6" s="20">
        <f t="shared" si="65"/>
        <v>32</v>
      </c>
      <c r="CA6" s="20">
        <f t="shared" si="66"/>
        <v>33</v>
      </c>
      <c r="CB6" s="20">
        <f t="shared" si="67"/>
        <v>32</v>
      </c>
    </row>
    <row r="7" spans="1:80">
      <c r="A7" t="s">
        <v>125</v>
      </c>
      <c r="B7">
        <v>1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0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  <c r="V7">
        <v>0</v>
      </c>
      <c r="W7">
        <v>1</v>
      </c>
      <c r="X7">
        <v>1</v>
      </c>
      <c r="Y7">
        <v>1</v>
      </c>
      <c r="Z7">
        <v>1</v>
      </c>
      <c r="AA7">
        <v>1</v>
      </c>
      <c r="AB7">
        <v>0</v>
      </c>
      <c r="AC7">
        <v>0</v>
      </c>
      <c r="AD7">
        <v>0</v>
      </c>
      <c r="AE7">
        <v>0</v>
      </c>
      <c r="AF7">
        <v>0</v>
      </c>
      <c r="AG7">
        <v>1</v>
      </c>
      <c r="AH7">
        <v>0</v>
      </c>
      <c r="AI7">
        <v>1</v>
      </c>
      <c r="AJ7">
        <v>1</v>
      </c>
      <c r="AK7">
        <v>0</v>
      </c>
      <c r="AL7">
        <v>1</v>
      </c>
      <c r="AM7">
        <v>1</v>
      </c>
      <c r="AN7">
        <v>1</v>
      </c>
      <c r="AO7" s="3">
        <f t="shared" si="0"/>
        <v>30</v>
      </c>
      <c r="AP7" s="20">
        <f t="shared" si="29"/>
        <v>29</v>
      </c>
      <c r="AQ7" s="20">
        <f t="shared" si="30"/>
        <v>29</v>
      </c>
      <c r="AR7" s="20">
        <f t="shared" si="31"/>
        <v>29</v>
      </c>
      <c r="AS7" s="20">
        <f t="shared" si="32"/>
        <v>29</v>
      </c>
      <c r="AT7" s="20">
        <f t="shared" si="33"/>
        <v>29</v>
      </c>
      <c r="AU7" s="20">
        <f t="shared" si="34"/>
        <v>29</v>
      </c>
      <c r="AV7" s="20">
        <f t="shared" si="35"/>
        <v>29</v>
      </c>
      <c r="AW7" s="20">
        <f t="shared" si="36"/>
        <v>30</v>
      </c>
      <c r="AX7" s="20">
        <f t="shared" si="37"/>
        <v>29</v>
      </c>
      <c r="AY7" s="20">
        <f t="shared" si="38"/>
        <v>29</v>
      </c>
      <c r="AZ7" s="20">
        <f t="shared" si="39"/>
        <v>29</v>
      </c>
      <c r="BA7" s="20">
        <f t="shared" si="40"/>
        <v>29</v>
      </c>
      <c r="BB7" s="20">
        <f t="shared" si="41"/>
        <v>29</v>
      </c>
      <c r="BC7" s="20">
        <f t="shared" si="42"/>
        <v>29</v>
      </c>
      <c r="BD7" s="20">
        <f t="shared" si="43"/>
        <v>29</v>
      </c>
      <c r="BE7" s="20">
        <f t="shared" si="44"/>
        <v>29</v>
      </c>
      <c r="BF7" s="20">
        <f t="shared" si="45"/>
        <v>29</v>
      </c>
      <c r="BG7" s="20">
        <f t="shared" si="46"/>
        <v>29</v>
      </c>
      <c r="BH7" s="20">
        <f t="shared" si="47"/>
        <v>29</v>
      </c>
      <c r="BI7" s="20">
        <f t="shared" si="48"/>
        <v>29</v>
      </c>
      <c r="BJ7" s="20">
        <f t="shared" si="49"/>
        <v>30</v>
      </c>
      <c r="BK7" s="20">
        <f t="shared" si="50"/>
        <v>29</v>
      </c>
      <c r="BL7" s="20">
        <f t="shared" si="51"/>
        <v>29</v>
      </c>
      <c r="BM7" s="20">
        <f t="shared" si="52"/>
        <v>29</v>
      </c>
      <c r="BN7" s="20">
        <f t="shared" si="53"/>
        <v>29</v>
      </c>
      <c r="BO7" s="20">
        <f t="shared" si="54"/>
        <v>29</v>
      </c>
      <c r="BP7" s="20">
        <f t="shared" si="55"/>
        <v>30</v>
      </c>
      <c r="BQ7" s="20">
        <f t="shared" si="56"/>
        <v>30</v>
      </c>
      <c r="BR7" s="20">
        <f t="shared" si="57"/>
        <v>30</v>
      </c>
      <c r="BS7" s="20">
        <f t="shared" si="58"/>
        <v>30</v>
      </c>
      <c r="BT7" s="20">
        <f t="shared" si="59"/>
        <v>30</v>
      </c>
      <c r="BU7" s="20">
        <f t="shared" si="60"/>
        <v>29</v>
      </c>
      <c r="BV7" s="20">
        <f t="shared" si="61"/>
        <v>30</v>
      </c>
      <c r="BW7" s="20">
        <f t="shared" si="62"/>
        <v>29</v>
      </c>
      <c r="BX7" s="20">
        <f t="shared" si="63"/>
        <v>29</v>
      </c>
      <c r="BY7" s="20">
        <f t="shared" si="64"/>
        <v>30</v>
      </c>
      <c r="BZ7" s="20">
        <f t="shared" si="65"/>
        <v>29</v>
      </c>
      <c r="CA7" s="20">
        <f t="shared" si="66"/>
        <v>29</v>
      </c>
      <c r="CB7" s="20">
        <f t="shared" si="67"/>
        <v>29</v>
      </c>
    </row>
    <row r="8" spans="1:80">
      <c r="A8" t="s">
        <v>123</v>
      </c>
      <c r="B8">
        <v>1</v>
      </c>
      <c r="C8">
        <v>1</v>
      </c>
      <c r="D8">
        <v>0</v>
      </c>
      <c r="E8">
        <v>1</v>
      </c>
      <c r="F8">
        <v>1</v>
      </c>
      <c r="G8">
        <v>1</v>
      </c>
      <c r="H8">
        <v>1</v>
      </c>
      <c r="I8">
        <v>0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P8">
        <v>1</v>
      </c>
      <c r="Q8">
        <v>1</v>
      </c>
      <c r="R8">
        <v>0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0</v>
      </c>
      <c r="AC8">
        <v>1</v>
      </c>
      <c r="AD8">
        <v>0</v>
      </c>
      <c r="AE8">
        <v>1</v>
      </c>
      <c r="AF8">
        <v>0</v>
      </c>
      <c r="AG8">
        <v>1</v>
      </c>
      <c r="AH8">
        <v>1</v>
      </c>
      <c r="AI8">
        <v>0</v>
      </c>
      <c r="AJ8">
        <v>0</v>
      </c>
      <c r="AK8">
        <v>0</v>
      </c>
      <c r="AL8">
        <v>1</v>
      </c>
      <c r="AM8">
        <v>0</v>
      </c>
      <c r="AN8">
        <v>1</v>
      </c>
      <c r="AO8" s="3">
        <f t="shared" si="0"/>
        <v>29</v>
      </c>
      <c r="AP8" s="20">
        <f t="shared" si="29"/>
        <v>28</v>
      </c>
      <c r="AQ8" s="20">
        <f t="shared" si="30"/>
        <v>28</v>
      </c>
      <c r="AR8" s="20">
        <f t="shared" si="31"/>
        <v>29</v>
      </c>
      <c r="AS8" s="20">
        <f t="shared" si="32"/>
        <v>28</v>
      </c>
      <c r="AT8" s="20">
        <f t="shared" si="33"/>
        <v>28</v>
      </c>
      <c r="AU8" s="20">
        <f t="shared" si="34"/>
        <v>28</v>
      </c>
      <c r="AV8" s="20">
        <f t="shared" si="35"/>
        <v>28</v>
      </c>
      <c r="AW8" s="20">
        <f t="shared" si="36"/>
        <v>29</v>
      </c>
      <c r="AX8" s="20">
        <f t="shared" si="37"/>
        <v>28</v>
      </c>
      <c r="AY8" s="20">
        <f t="shared" si="38"/>
        <v>28</v>
      </c>
      <c r="AZ8" s="20">
        <f t="shared" si="39"/>
        <v>28</v>
      </c>
      <c r="BA8" s="20">
        <f t="shared" si="40"/>
        <v>28</v>
      </c>
      <c r="BB8" s="20">
        <f t="shared" si="41"/>
        <v>28</v>
      </c>
      <c r="BC8" s="20">
        <f t="shared" si="42"/>
        <v>28</v>
      </c>
      <c r="BD8" s="20">
        <f t="shared" si="43"/>
        <v>28</v>
      </c>
      <c r="BE8" s="20">
        <f t="shared" si="44"/>
        <v>28</v>
      </c>
      <c r="BF8" s="20">
        <f t="shared" si="45"/>
        <v>29</v>
      </c>
      <c r="BG8" s="20">
        <f t="shared" si="46"/>
        <v>28</v>
      </c>
      <c r="BH8" s="20">
        <f t="shared" si="47"/>
        <v>28</v>
      </c>
      <c r="BI8" s="20">
        <f t="shared" si="48"/>
        <v>28</v>
      </c>
      <c r="BJ8" s="20">
        <f t="shared" si="49"/>
        <v>28</v>
      </c>
      <c r="BK8" s="20">
        <f t="shared" si="50"/>
        <v>28</v>
      </c>
      <c r="BL8" s="20">
        <f t="shared" si="51"/>
        <v>28</v>
      </c>
      <c r="BM8" s="20">
        <f t="shared" si="52"/>
        <v>28</v>
      </c>
      <c r="BN8" s="20">
        <f t="shared" si="53"/>
        <v>28</v>
      </c>
      <c r="BO8" s="20">
        <f t="shared" si="54"/>
        <v>28</v>
      </c>
      <c r="BP8" s="20">
        <f t="shared" si="55"/>
        <v>29</v>
      </c>
      <c r="BQ8" s="20">
        <f t="shared" si="56"/>
        <v>28</v>
      </c>
      <c r="BR8" s="20">
        <f t="shared" si="57"/>
        <v>29</v>
      </c>
      <c r="BS8" s="20">
        <f t="shared" si="58"/>
        <v>28</v>
      </c>
      <c r="BT8" s="20">
        <f t="shared" si="59"/>
        <v>29</v>
      </c>
      <c r="BU8" s="20">
        <f t="shared" si="60"/>
        <v>28</v>
      </c>
      <c r="BV8" s="20">
        <f t="shared" si="61"/>
        <v>28</v>
      </c>
      <c r="BW8" s="20">
        <f t="shared" si="62"/>
        <v>29</v>
      </c>
      <c r="BX8" s="20">
        <f t="shared" si="63"/>
        <v>29</v>
      </c>
      <c r="BY8" s="20">
        <f t="shared" si="64"/>
        <v>29</v>
      </c>
      <c r="BZ8" s="20">
        <f t="shared" si="65"/>
        <v>28</v>
      </c>
      <c r="CA8" s="20">
        <f t="shared" si="66"/>
        <v>29</v>
      </c>
      <c r="CB8" s="20">
        <f t="shared" si="67"/>
        <v>28</v>
      </c>
    </row>
    <row r="9" spans="1:80">
      <c r="A9" t="s">
        <v>99</v>
      </c>
      <c r="B9">
        <v>1</v>
      </c>
      <c r="C9">
        <v>0</v>
      </c>
      <c r="D9">
        <v>1</v>
      </c>
      <c r="E9">
        <v>1</v>
      </c>
      <c r="F9">
        <v>1</v>
      </c>
      <c r="G9">
        <v>1</v>
      </c>
      <c r="H9">
        <v>1</v>
      </c>
      <c r="I9">
        <v>0</v>
      </c>
      <c r="J9">
        <v>0</v>
      </c>
      <c r="K9">
        <v>1</v>
      </c>
      <c r="L9">
        <v>1</v>
      </c>
      <c r="M9">
        <v>1</v>
      </c>
      <c r="N9">
        <v>1</v>
      </c>
      <c r="O9">
        <v>1</v>
      </c>
      <c r="P9">
        <v>1</v>
      </c>
      <c r="Q9">
        <v>1</v>
      </c>
      <c r="R9">
        <v>1</v>
      </c>
      <c r="S9">
        <v>1</v>
      </c>
      <c r="T9">
        <v>0</v>
      </c>
      <c r="U9">
        <v>1</v>
      </c>
      <c r="V9">
        <v>0</v>
      </c>
      <c r="W9">
        <v>1</v>
      </c>
      <c r="X9">
        <v>1</v>
      </c>
      <c r="Y9">
        <v>1</v>
      </c>
      <c r="Z9">
        <v>1</v>
      </c>
      <c r="AA9">
        <v>1</v>
      </c>
      <c r="AB9">
        <v>0</v>
      </c>
      <c r="AC9">
        <v>0</v>
      </c>
      <c r="AD9">
        <v>0</v>
      </c>
      <c r="AE9">
        <v>1</v>
      </c>
      <c r="AF9">
        <v>1</v>
      </c>
      <c r="AG9">
        <v>1</v>
      </c>
      <c r="AH9">
        <v>0</v>
      </c>
      <c r="AI9">
        <v>1</v>
      </c>
      <c r="AJ9">
        <v>1</v>
      </c>
      <c r="AK9">
        <v>0</v>
      </c>
      <c r="AL9">
        <v>1</v>
      </c>
      <c r="AM9">
        <v>0</v>
      </c>
      <c r="AN9">
        <v>1</v>
      </c>
      <c r="AO9" s="3">
        <f t="shared" si="0"/>
        <v>28</v>
      </c>
      <c r="AP9" s="20">
        <f t="shared" si="29"/>
        <v>27</v>
      </c>
      <c r="AQ9" s="20">
        <f t="shared" si="30"/>
        <v>28</v>
      </c>
      <c r="AR9" s="20">
        <f t="shared" si="31"/>
        <v>27</v>
      </c>
      <c r="AS9" s="20">
        <f t="shared" si="32"/>
        <v>27</v>
      </c>
      <c r="AT9" s="20">
        <f t="shared" si="33"/>
        <v>27</v>
      </c>
      <c r="AU9" s="20">
        <f t="shared" si="34"/>
        <v>27</v>
      </c>
      <c r="AV9" s="20">
        <f t="shared" si="35"/>
        <v>27</v>
      </c>
      <c r="AW9" s="20">
        <f t="shared" si="36"/>
        <v>28</v>
      </c>
      <c r="AX9" s="20">
        <f t="shared" si="37"/>
        <v>28</v>
      </c>
      <c r="AY9" s="20">
        <f t="shared" si="38"/>
        <v>27</v>
      </c>
      <c r="AZ9" s="20">
        <f t="shared" si="39"/>
        <v>27</v>
      </c>
      <c r="BA9" s="20">
        <f t="shared" si="40"/>
        <v>27</v>
      </c>
      <c r="BB9" s="20">
        <f t="shared" si="41"/>
        <v>27</v>
      </c>
      <c r="BC9" s="20">
        <f t="shared" si="42"/>
        <v>27</v>
      </c>
      <c r="BD9" s="20">
        <f t="shared" si="43"/>
        <v>27</v>
      </c>
      <c r="BE9" s="20">
        <f t="shared" si="44"/>
        <v>27</v>
      </c>
      <c r="BF9" s="20">
        <f t="shared" si="45"/>
        <v>27</v>
      </c>
      <c r="BG9" s="20">
        <f t="shared" si="46"/>
        <v>27</v>
      </c>
      <c r="BH9" s="20">
        <f t="shared" si="47"/>
        <v>28</v>
      </c>
      <c r="BI9" s="20">
        <f t="shared" si="48"/>
        <v>27</v>
      </c>
      <c r="BJ9" s="20">
        <f t="shared" si="49"/>
        <v>28</v>
      </c>
      <c r="BK9" s="20">
        <f t="shared" si="50"/>
        <v>27</v>
      </c>
      <c r="BL9" s="20">
        <f t="shared" si="51"/>
        <v>27</v>
      </c>
      <c r="BM9" s="20">
        <f t="shared" si="52"/>
        <v>27</v>
      </c>
      <c r="BN9" s="20">
        <f t="shared" si="53"/>
        <v>27</v>
      </c>
      <c r="BO9" s="20">
        <f t="shared" si="54"/>
        <v>27</v>
      </c>
      <c r="BP9" s="20">
        <f t="shared" si="55"/>
        <v>28</v>
      </c>
      <c r="BQ9" s="20">
        <f t="shared" si="56"/>
        <v>28</v>
      </c>
      <c r="BR9" s="20">
        <f t="shared" si="57"/>
        <v>28</v>
      </c>
      <c r="BS9" s="20">
        <f t="shared" si="58"/>
        <v>27</v>
      </c>
      <c r="BT9" s="20">
        <f t="shared" si="59"/>
        <v>27</v>
      </c>
      <c r="BU9" s="20">
        <f t="shared" si="60"/>
        <v>27</v>
      </c>
      <c r="BV9" s="20">
        <f t="shared" si="61"/>
        <v>28</v>
      </c>
      <c r="BW9" s="20">
        <f t="shared" si="62"/>
        <v>27</v>
      </c>
      <c r="BX9" s="20">
        <f t="shared" si="63"/>
        <v>27</v>
      </c>
      <c r="BY9" s="20">
        <f t="shared" si="64"/>
        <v>28</v>
      </c>
      <c r="BZ9" s="20">
        <f t="shared" si="65"/>
        <v>27</v>
      </c>
      <c r="CA9" s="20">
        <f t="shared" si="66"/>
        <v>28</v>
      </c>
      <c r="CB9" s="20">
        <f t="shared" si="67"/>
        <v>27</v>
      </c>
    </row>
    <row r="10" spans="1:80">
      <c r="A10" t="s">
        <v>124</v>
      </c>
      <c r="B10">
        <v>1</v>
      </c>
      <c r="C10">
        <v>1</v>
      </c>
      <c r="D10">
        <v>1</v>
      </c>
      <c r="E10">
        <v>1</v>
      </c>
      <c r="F10">
        <v>1</v>
      </c>
      <c r="G10">
        <v>1</v>
      </c>
      <c r="H10">
        <v>1</v>
      </c>
      <c r="I10">
        <v>0</v>
      </c>
      <c r="J10">
        <v>1</v>
      </c>
      <c r="K10">
        <v>1</v>
      </c>
      <c r="L10">
        <v>1</v>
      </c>
      <c r="M10">
        <v>1</v>
      </c>
      <c r="N10">
        <v>1</v>
      </c>
      <c r="O10">
        <v>1</v>
      </c>
      <c r="P10">
        <v>1</v>
      </c>
      <c r="Q10">
        <v>1</v>
      </c>
      <c r="R10">
        <v>0</v>
      </c>
      <c r="S10">
        <v>1</v>
      </c>
      <c r="T10">
        <v>1</v>
      </c>
      <c r="U10">
        <v>1</v>
      </c>
      <c r="V10">
        <v>0</v>
      </c>
      <c r="W10">
        <v>1</v>
      </c>
      <c r="X10">
        <v>1</v>
      </c>
      <c r="Y10">
        <v>0</v>
      </c>
      <c r="Z10">
        <v>1</v>
      </c>
      <c r="AA10">
        <v>1</v>
      </c>
      <c r="AB10">
        <v>0</v>
      </c>
      <c r="AC10">
        <v>0</v>
      </c>
      <c r="AD10">
        <v>1</v>
      </c>
      <c r="AE10">
        <v>1</v>
      </c>
      <c r="AF10">
        <v>0</v>
      </c>
      <c r="AG10">
        <v>1</v>
      </c>
      <c r="AH10">
        <v>0</v>
      </c>
      <c r="AI10">
        <v>0</v>
      </c>
      <c r="AJ10">
        <v>0</v>
      </c>
      <c r="AK10">
        <v>0</v>
      </c>
      <c r="AL10">
        <v>1</v>
      </c>
      <c r="AM10">
        <v>0</v>
      </c>
      <c r="AN10">
        <v>1</v>
      </c>
      <c r="AO10" s="3">
        <f t="shared" si="0"/>
        <v>27</v>
      </c>
      <c r="AP10" s="20">
        <f t="shared" si="29"/>
        <v>26</v>
      </c>
      <c r="AQ10" s="20">
        <f t="shared" si="30"/>
        <v>26</v>
      </c>
      <c r="AR10" s="20">
        <f t="shared" si="31"/>
        <v>26</v>
      </c>
      <c r="AS10" s="20">
        <f t="shared" si="32"/>
        <v>26</v>
      </c>
      <c r="AT10" s="20">
        <f t="shared" si="33"/>
        <v>26</v>
      </c>
      <c r="AU10" s="20">
        <f t="shared" si="34"/>
        <v>26</v>
      </c>
      <c r="AV10" s="20">
        <f t="shared" si="35"/>
        <v>26</v>
      </c>
      <c r="AW10" s="20">
        <f t="shared" si="36"/>
        <v>27</v>
      </c>
      <c r="AX10" s="20">
        <f t="shared" si="37"/>
        <v>26</v>
      </c>
      <c r="AY10" s="20">
        <f t="shared" si="38"/>
        <v>26</v>
      </c>
      <c r="AZ10" s="20">
        <f t="shared" si="39"/>
        <v>26</v>
      </c>
      <c r="BA10" s="20">
        <f t="shared" si="40"/>
        <v>26</v>
      </c>
      <c r="BB10" s="20">
        <f t="shared" si="41"/>
        <v>26</v>
      </c>
      <c r="BC10" s="20">
        <f t="shared" si="42"/>
        <v>26</v>
      </c>
      <c r="BD10" s="20">
        <f t="shared" si="43"/>
        <v>26</v>
      </c>
      <c r="BE10" s="20">
        <f t="shared" si="44"/>
        <v>26</v>
      </c>
      <c r="BF10" s="20">
        <f t="shared" si="45"/>
        <v>27</v>
      </c>
      <c r="BG10" s="20">
        <f t="shared" si="46"/>
        <v>26</v>
      </c>
      <c r="BH10" s="20">
        <f t="shared" si="47"/>
        <v>26</v>
      </c>
      <c r="BI10" s="20">
        <f t="shared" si="48"/>
        <v>26</v>
      </c>
      <c r="BJ10" s="20">
        <f t="shared" si="49"/>
        <v>27</v>
      </c>
      <c r="BK10" s="20">
        <f t="shared" si="50"/>
        <v>26</v>
      </c>
      <c r="BL10" s="20">
        <f t="shared" si="51"/>
        <v>26</v>
      </c>
      <c r="BM10" s="20">
        <f t="shared" si="52"/>
        <v>27</v>
      </c>
      <c r="BN10" s="20">
        <f t="shared" si="53"/>
        <v>26</v>
      </c>
      <c r="BO10" s="20">
        <f t="shared" si="54"/>
        <v>26</v>
      </c>
      <c r="BP10" s="20">
        <f t="shared" si="55"/>
        <v>27</v>
      </c>
      <c r="BQ10" s="20">
        <f t="shared" si="56"/>
        <v>27</v>
      </c>
      <c r="BR10" s="20">
        <f t="shared" si="57"/>
        <v>26</v>
      </c>
      <c r="BS10" s="20">
        <f t="shared" si="58"/>
        <v>26</v>
      </c>
      <c r="BT10" s="20">
        <f t="shared" si="59"/>
        <v>27</v>
      </c>
      <c r="BU10" s="20">
        <f t="shared" si="60"/>
        <v>26</v>
      </c>
      <c r="BV10" s="20">
        <f t="shared" si="61"/>
        <v>27</v>
      </c>
      <c r="BW10" s="20">
        <f t="shared" si="62"/>
        <v>27</v>
      </c>
      <c r="BX10" s="20">
        <f t="shared" si="63"/>
        <v>27</v>
      </c>
      <c r="BY10" s="20">
        <f t="shared" si="64"/>
        <v>27</v>
      </c>
      <c r="BZ10" s="20">
        <f t="shared" si="65"/>
        <v>26</v>
      </c>
      <c r="CA10" s="20">
        <f t="shared" si="66"/>
        <v>27</v>
      </c>
      <c r="CB10" s="20">
        <f t="shared" si="67"/>
        <v>26</v>
      </c>
    </row>
    <row r="11" spans="1:80">
      <c r="A11" t="s">
        <v>87</v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0</v>
      </c>
      <c r="J11">
        <v>1</v>
      </c>
      <c r="K11">
        <v>1</v>
      </c>
      <c r="L11">
        <v>1</v>
      </c>
      <c r="M11">
        <v>1</v>
      </c>
      <c r="N11">
        <v>1</v>
      </c>
      <c r="O11">
        <v>1</v>
      </c>
      <c r="P11">
        <v>1</v>
      </c>
      <c r="Q11">
        <v>1</v>
      </c>
      <c r="R11">
        <v>0</v>
      </c>
      <c r="S11">
        <v>1</v>
      </c>
      <c r="T11">
        <v>0</v>
      </c>
      <c r="U11">
        <v>0</v>
      </c>
      <c r="V11">
        <v>0</v>
      </c>
      <c r="W11">
        <v>1</v>
      </c>
      <c r="X11">
        <v>0</v>
      </c>
      <c r="Y11">
        <v>1</v>
      </c>
      <c r="Z11">
        <v>1</v>
      </c>
      <c r="AA11">
        <v>1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1</v>
      </c>
      <c r="AH11">
        <v>1</v>
      </c>
      <c r="AI11">
        <v>1</v>
      </c>
      <c r="AJ11">
        <v>1</v>
      </c>
      <c r="AK11">
        <v>0</v>
      </c>
      <c r="AL11">
        <v>1</v>
      </c>
      <c r="AM11">
        <v>0</v>
      </c>
      <c r="AN11">
        <v>1</v>
      </c>
      <c r="AO11" s="3">
        <f t="shared" si="0"/>
        <v>26</v>
      </c>
      <c r="AP11" s="20">
        <f t="shared" si="29"/>
        <v>25</v>
      </c>
      <c r="AQ11" s="20">
        <f t="shared" si="30"/>
        <v>25</v>
      </c>
      <c r="AR11" s="20">
        <f t="shared" si="31"/>
        <v>25</v>
      </c>
      <c r="AS11" s="20">
        <f t="shared" si="32"/>
        <v>25</v>
      </c>
      <c r="AT11" s="20">
        <f t="shared" si="33"/>
        <v>25</v>
      </c>
      <c r="AU11" s="20">
        <f t="shared" si="34"/>
        <v>25</v>
      </c>
      <c r="AV11" s="20">
        <f t="shared" si="35"/>
        <v>25</v>
      </c>
      <c r="AW11" s="20">
        <f t="shared" si="36"/>
        <v>26</v>
      </c>
      <c r="AX11" s="20">
        <f t="shared" si="37"/>
        <v>25</v>
      </c>
      <c r="AY11" s="20">
        <f t="shared" si="38"/>
        <v>25</v>
      </c>
      <c r="AZ11" s="20">
        <f t="shared" si="39"/>
        <v>25</v>
      </c>
      <c r="BA11" s="20">
        <f t="shared" si="40"/>
        <v>25</v>
      </c>
      <c r="BB11" s="20">
        <f t="shared" si="41"/>
        <v>25</v>
      </c>
      <c r="BC11" s="20">
        <f t="shared" si="42"/>
        <v>25</v>
      </c>
      <c r="BD11" s="20">
        <f t="shared" si="43"/>
        <v>25</v>
      </c>
      <c r="BE11" s="20">
        <f t="shared" si="44"/>
        <v>25</v>
      </c>
      <c r="BF11" s="20">
        <f t="shared" si="45"/>
        <v>26</v>
      </c>
      <c r="BG11" s="20">
        <f t="shared" si="46"/>
        <v>25</v>
      </c>
      <c r="BH11" s="20">
        <f t="shared" si="47"/>
        <v>26</v>
      </c>
      <c r="BI11" s="20">
        <f t="shared" si="48"/>
        <v>26</v>
      </c>
      <c r="BJ11" s="20">
        <f t="shared" si="49"/>
        <v>26</v>
      </c>
      <c r="BK11" s="20">
        <f t="shared" si="50"/>
        <v>25</v>
      </c>
      <c r="BL11" s="20">
        <f t="shared" si="51"/>
        <v>26</v>
      </c>
      <c r="BM11" s="20">
        <f t="shared" si="52"/>
        <v>25</v>
      </c>
      <c r="BN11" s="20">
        <f t="shared" si="53"/>
        <v>25</v>
      </c>
      <c r="BO11" s="20">
        <f t="shared" si="54"/>
        <v>25</v>
      </c>
      <c r="BP11" s="20">
        <f t="shared" si="55"/>
        <v>26</v>
      </c>
      <c r="BQ11" s="20">
        <f t="shared" si="56"/>
        <v>26</v>
      </c>
      <c r="BR11" s="20">
        <f t="shared" si="57"/>
        <v>26</v>
      </c>
      <c r="BS11" s="20">
        <f t="shared" si="58"/>
        <v>26</v>
      </c>
      <c r="BT11" s="20">
        <f t="shared" si="59"/>
        <v>26</v>
      </c>
      <c r="BU11" s="20">
        <f t="shared" si="60"/>
        <v>25</v>
      </c>
      <c r="BV11" s="20">
        <f t="shared" si="61"/>
        <v>25</v>
      </c>
      <c r="BW11" s="20">
        <f t="shared" si="62"/>
        <v>25</v>
      </c>
      <c r="BX11" s="20">
        <f t="shared" si="63"/>
        <v>25</v>
      </c>
      <c r="BY11" s="20">
        <f t="shared" si="64"/>
        <v>26</v>
      </c>
      <c r="BZ11" s="20">
        <f t="shared" si="65"/>
        <v>25</v>
      </c>
      <c r="CA11" s="20">
        <f t="shared" si="66"/>
        <v>26</v>
      </c>
      <c r="CB11" s="20">
        <f t="shared" si="67"/>
        <v>25</v>
      </c>
    </row>
    <row r="12" spans="1:80">
      <c r="A12" t="s">
        <v>127</v>
      </c>
      <c r="B12">
        <v>1</v>
      </c>
      <c r="C12">
        <v>0</v>
      </c>
      <c r="D12">
        <v>0</v>
      </c>
      <c r="E12">
        <v>1</v>
      </c>
      <c r="F12">
        <v>1</v>
      </c>
      <c r="G12">
        <v>1</v>
      </c>
      <c r="H12">
        <v>1</v>
      </c>
      <c r="I12">
        <v>0</v>
      </c>
      <c r="J12">
        <v>0</v>
      </c>
      <c r="K12">
        <v>1</v>
      </c>
      <c r="L12">
        <v>1</v>
      </c>
      <c r="M12">
        <v>1</v>
      </c>
      <c r="N12">
        <v>1</v>
      </c>
      <c r="O12">
        <v>1</v>
      </c>
      <c r="P12">
        <v>1</v>
      </c>
      <c r="Q12">
        <v>0</v>
      </c>
      <c r="R12">
        <v>1</v>
      </c>
      <c r="S12">
        <v>1</v>
      </c>
      <c r="T12">
        <v>0</v>
      </c>
      <c r="U12">
        <v>0</v>
      </c>
      <c r="V12">
        <v>1</v>
      </c>
      <c r="W12">
        <v>1</v>
      </c>
      <c r="X12">
        <v>0</v>
      </c>
      <c r="Y12">
        <v>0</v>
      </c>
      <c r="Z12">
        <v>1</v>
      </c>
      <c r="AA12">
        <v>1</v>
      </c>
      <c r="AB12">
        <v>0</v>
      </c>
      <c r="AC12">
        <v>1</v>
      </c>
      <c r="AD12">
        <v>1</v>
      </c>
      <c r="AE12">
        <v>1</v>
      </c>
      <c r="AF12">
        <v>0</v>
      </c>
      <c r="AG12">
        <v>1</v>
      </c>
      <c r="AH12">
        <v>0</v>
      </c>
      <c r="AI12">
        <v>1</v>
      </c>
      <c r="AJ12">
        <v>1</v>
      </c>
      <c r="AK12">
        <v>1</v>
      </c>
      <c r="AL12">
        <v>1</v>
      </c>
      <c r="AM12">
        <v>0</v>
      </c>
      <c r="AN12">
        <v>1</v>
      </c>
      <c r="AO12" s="3">
        <f t="shared" si="0"/>
        <v>26</v>
      </c>
      <c r="AP12" s="20">
        <f t="shared" si="29"/>
        <v>25</v>
      </c>
      <c r="AQ12" s="20">
        <f t="shared" si="30"/>
        <v>26</v>
      </c>
      <c r="AR12" s="20">
        <f t="shared" si="31"/>
        <v>26</v>
      </c>
      <c r="AS12" s="20">
        <f t="shared" si="32"/>
        <v>25</v>
      </c>
      <c r="AT12" s="20">
        <f t="shared" si="33"/>
        <v>25</v>
      </c>
      <c r="AU12" s="20">
        <f t="shared" si="34"/>
        <v>25</v>
      </c>
      <c r="AV12" s="20">
        <f t="shared" si="35"/>
        <v>25</v>
      </c>
      <c r="AW12" s="20">
        <f t="shared" si="36"/>
        <v>26</v>
      </c>
      <c r="AX12" s="20">
        <f t="shared" si="37"/>
        <v>26</v>
      </c>
      <c r="AY12" s="20">
        <f t="shared" si="38"/>
        <v>25</v>
      </c>
      <c r="AZ12" s="20">
        <f t="shared" si="39"/>
        <v>25</v>
      </c>
      <c r="BA12" s="20">
        <f t="shared" si="40"/>
        <v>25</v>
      </c>
      <c r="BB12" s="20">
        <f t="shared" si="41"/>
        <v>25</v>
      </c>
      <c r="BC12" s="20">
        <f t="shared" si="42"/>
        <v>25</v>
      </c>
      <c r="BD12" s="20">
        <f t="shared" si="43"/>
        <v>25</v>
      </c>
      <c r="BE12" s="20">
        <f t="shared" si="44"/>
        <v>26</v>
      </c>
      <c r="BF12" s="20">
        <f t="shared" si="45"/>
        <v>25</v>
      </c>
      <c r="BG12" s="20">
        <f t="shared" si="46"/>
        <v>25</v>
      </c>
      <c r="BH12" s="20">
        <f t="shared" si="47"/>
        <v>26</v>
      </c>
      <c r="BI12" s="20">
        <f t="shared" si="48"/>
        <v>26</v>
      </c>
      <c r="BJ12" s="20">
        <f t="shared" si="49"/>
        <v>25</v>
      </c>
      <c r="BK12" s="20">
        <f t="shared" si="50"/>
        <v>25</v>
      </c>
      <c r="BL12" s="20">
        <f t="shared" si="51"/>
        <v>26</v>
      </c>
      <c r="BM12" s="20">
        <f t="shared" si="52"/>
        <v>26</v>
      </c>
      <c r="BN12" s="20">
        <f t="shared" si="53"/>
        <v>25</v>
      </c>
      <c r="BO12" s="20">
        <f t="shared" si="54"/>
        <v>25</v>
      </c>
      <c r="BP12" s="20">
        <f t="shared" si="55"/>
        <v>26</v>
      </c>
      <c r="BQ12" s="20">
        <f t="shared" si="56"/>
        <v>25</v>
      </c>
      <c r="BR12" s="20">
        <f t="shared" si="57"/>
        <v>25</v>
      </c>
      <c r="BS12" s="20">
        <f t="shared" si="58"/>
        <v>25</v>
      </c>
      <c r="BT12" s="20">
        <f t="shared" si="59"/>
        <v>26</v>
      </c>
      <c r="BU12" s="20">
        <f t="shared" si="60"/>
        <v>25</v>
      </c>
      <c r="BV12" s="20">
        <f t="shared" si="61"/>
        <v>26</v>
      </c>
      <c r="BW12" s="20">
        <f t="shared" si="62"/>
        <v>25</v>
      </c>
      <c r="BX12" s="20">
        <f t="shared" si="63"/>
        <v>25</v>
      </c>
      <c r="BY12" s="20">
        <f t="shared" si="64"/>
        <v>25</v>
      </c>
      <c r="BZ12" s="20">
        <f t="shared" si="65"/>
        <v>25</v>
      </c>
      <c r="CA12" s="20">
        <f t="shared" si="66"/>
        <v>26</v>
      </c>
      <c r="CB12" s="20">
        <f t="shared" si="67"/>
        <v>25</v>
      </c>
    </row>
    <row r="13" spans="1:80">
      <c r="A13" t="s">
        <v>53</v>
      </c>
      <c r="B13">
        <v>1</v>
      </c>
      <c r="C13">
        <v>0</v>
      </c>
      <c r="D13">
        <v>0</v>
      </c>
      <c r="E13">
        <v>1</v>
      </c>
      <c r="F13">
        <v>1</v>
      </c>
      <c r="G13">
        <v>1</v>
      </c>
      <c r="H13">
        <v>1</v>
      </c>
      <c r="I13">
        <v>0</v>
      </c>
      <c r="J13">
        <v>0</v>
      </c>
      <c r="K13">
        <v>1</v>
      </c>
      <c r="L13">
        <v>1</v>
      </c>
      <c r="M13">
        <v>1</v>
      </c>
      <c r="N13">
        <v>1</v>
      </c>
      <c r="O13">
        <v>1</v>
      </c>
      <c r="P13">
        <v>1</v>
      </c>
      <c r="Q13">
        <v>1</v>
      </c>
      <c r="R13">
        <v>0</v>
      </c>
      <c r="S13">
        <v>1</v>
      </c>
      <c r="T13">
        <v>0</v>
      </c>
      <c r="U13">
        <v>1</v>
      </c>
      <c r="V13">
        <v>0</v>
      </c>
      <c r="W13">
        <v>1</v>
      </c>
      <c r="X13">
        <v>0</v>
      </c>
      <c r="Y13">
        <v>1</v>
      </c>
      <c r="Z13">
        <v>1</v>
      </c>
      <c r="AA13">
        <v>1</v>
      </c>
      <c r="AB13">
        <v>0</v>
      </c>
      <c r="AC13">
        <v>1</v>
      </c>
      <c r="AD13">
        <v>0</v>
      </c>
      <c r="AE13">
        <v>0</v>
      </c>
      <c r="AF13">
        <v>0</v>
      </c>
      <c r="AG13">
        <v>1</v>
      </c>
      <c r="AH13">
        <v>1</v>
      </c>
      <c r="AI13">
        <v>1</v>
      </c>
      <c r="AJ13">
        <v>1</v>
      </c>
      <c r="AK13">
        <v>0</v>
      </c>
      <c r="AL13">
        <v>1</v>
      </c>
      <c r="AM13">
        <v>0</v>
      </c>
      <c r="AN13">
        <v>1</v>
      </c>
      <c r="AO13" s="3">
        <f t="shared" si="0"/>
        <v>25</v>
      </c>
      <c r="AP13" s="20">
        <f t="shared" si="29"/>
        <v>24</v>
      </c>
      <c r="AQ13" s="20">
        <f t="shared" si="30"/>
        <v>25</v>
      </c>
      <c r="AR13" s="20">
        <f t="shared" si="31"/>
        <v>25</v>
      </c>
      <c r="AS13" s="20">
        <f t="shared" si="32"/>
        <v>24</v>
      </c>
      <c r="AT13" s="20">
        <f t="shared" si="33"/>
        <v>24</v>
      </c>
      <c r="AU13" s="20">
        <f t="shared" si="34"/>
        <v>24</v>
      </c>
      <c r="AV13" s="20">
        <f t="shared" si="35"/>
        <v>24</v>
      </c>
      <c r="AW13" s="20">
        <f t="shared" si="36"/>
        <v>25</v>
      </c>
      <c r="AX13" s="20">
        <f t="shared" si="37"/>
        <v>25</v>
      </c>
      <c r="AY13" s="20">
        <f t="shared" si="38"/>
        <v>24</v>
      </c>
      <c r="AZ13" s="20">
        <f t="shared" si="39"/>
        <v>24</v>
      </c>
      <c r="BA13" s="20">
        <f t="shared" si="40"/>
        <v>24</v>
      </c>
      <c r="BB13" s="20">
        <f t="shared" si="41"/>
        <v>24</v>
      </c>
      <c r="BC13" s="20">
        <f t="shared" si="42"/>
        <v>24</v>
      </c>
      <c r="BD13" s="20">
        <f t="shared" si="43"/>
        <v>24</v>
      </c>
      <c r="BE13" s="20">
        <f t="shared" si="44"/>
        <v>24</v>
      </c>
      <c r="BF13" s="20">
        <f t="shared" si="45"/>
        <v>25</v>
      </c>
      <c r="BG13" s="20">
        <f t="shared" si="46"/>
        <v>24</v>
      </c>
      <c r="BH13" s="20">
        <f t="shared" si="47"/>
        <v>25</v>
      </c>
      <c r="BI13" s="20">
        <f t="shared" si="48"/>
        <v>24</v>
      </c>
      <c r="BJ13" s="20">
        <f t="shared" si="49"/>
        <v>25</v>
      </c>
      <c r="BK13" s="20">
        <f t="shared" si="50"/>
        <v>24</v>
      </c>
      <c r="BL13" s="20">
        <f t="shared" si="51"/>
        <v>25</v>
      </c>
      <c r="BM13" s="20">
        <f t="shared" si="52"/>
        <v>24</v>
      </c>
      <c r="BN13" s="20">
        <f t="shared" si="53"/>
        <v>24</v>
      </c>
      <c r="BO13" s="20">
        <f t="shared" si="54"/>
        <v>24</v>
      </c>
      <c r="BP13" s="20">
        <f t="shared" si="55"/>
        <v>25</v>
      </c>
      <c r="BQ13" s="20">
        <f t="shared" si="56"/>
        <v>24</v>
      </c>
      <c r="BR13" s="20">
        <f t="shared" si="57"/>
        <v>25</v>
      </c>
      <c r="BS13" s="20">
        <f t="shared" si="58"/>
        <v>25</v>
      </c>
      <c r="BT13" s="20">
        <f t="shared" si="59"/>
        <v>25</v>
      </c>
      <c r="BU13" s="20">
        <f t="shared" si="60"/>
        <v>24</v>
      </c>
      <c r="BV13" s="20">
        <f t="shared" si="61"/>
        <v>24</v>
      </c>
      <c r="BW13" s="20">
        <f t="shared" si="62"/>
        <v>24</v>
      </c>
      <c r="BX13" s="20">
        <f t="shared" si="63"/>
        <v>24</v>
      </c>
      <c r="BY13" s="20">
        <f t="shared" si="64"/>
        <v>25</v>
      </c>
      <c r="BZ13" s="20">
        <f t="shared" si="65"/>
        <v>24</v>
      </c>
      <c r="CA13" s="20">
        <f t="shared" si="66"/>
        <v>25</v>
      </c>
      <c r="CB13" s="20">
        <f t="shared" si="67"/>
        <v>24</v>
      </c>
    </row>
    <row r="14" spans="1:80">
      <c r="A14" t="s">
        <v>58</v>
      </c>
      <c r="B14">
        <v>1</v>
      </c>
      <c r="C14">
        <v>0</v>
      </c>
      <c r="D14">
        <v>0</v>
      </c>
      <c r="E14">
        <v>1</v>
      </c>
      <c r="F14">
        <v>1</v>
      </c>
      <c r="G14">
        <v>1</v>
      </c>
      <c r="H14">
        <v>1</v>
      </c>
      <c r="I14">
        <v>0</v>
      </c>
      <c r="J14">
        <v>0</v>
      </c>
      <c r="K14">
        <v>1</v>
      </c>
      <c r="L14">
        <v>1</v>
      </c>
      <c r="M14">
        <v>1</v>
      </c>
      <c r="N14">
        <v>1</v>
      </c>
      <c r="O14">
        <v>1</v>
      </c>
      <c r="P14">
        <v>1</v>
      </c>
      <c r="Q14">
        <v>0</v>
      </c>
      <c r="R14">
        <v>0</v>
      </c>
      <c r="S14">
        <v>1</v>
      </c>
      <c r="T14">
        <v>0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0</v>
      </c>
      <c r="AC14">
        <v>0</v>
      </c>
      <c r="AD14">
        <v>0</v>
      </c>
      <c r="AE14">
        <v>1</v>
      </c>
      <c r="AF14">
        <v>0</v>
      </c>
      <c r="AG14">
        <v>1</v>
      </c>
      <c r="AH14">
        <v>1</v>
      </c>
      <c r="AI14">
        <v>0</v>
      </c>
      <c r="AJ14">
        <v>1</v>
      </c>
      <c r="AK14">
        <v>0</v>
      </c>
      <c r="AL14">
        <v>1</v>
      </c>
      <c r="AM14">
        <v>0</v>
      </c>
      <c r="AN14">
        <v>1</v>
      </c>
      <c r="AO14" s="3">
        <f t="shared" si="0"/>
        <v>25</v>
      </c>
      <c r="AP14" s="20">
        <f t="shared" si="29"/>
        <v>24</v>
      </c>
      <c r="AQ14" s="20">
        <f t="shared" si="30"/>
        <v>25</v>
      </c>
      <c r="AR14" s="20">
        <f t="shared" si="31"/>
        <v>25</v>
      </c>
      <c r="AS14" s="20">
        <f t="shared" si="32"/>
        <v>24</v>
      </c>
      <c r="AT14" s="20">
        <f t="shared" si="33"/>
        <v>24</v>
      </c>
      <c r="AU14" s="20">
        <f t="shared" si="34"/>
        <v>24</v>
      </c>
      <c r="AV14" s="20">
        <f t="shared" si="35"/>
        <v>24</v>
      </c>
      <c r="AW14" s="20">
        <f t="shared" si="36"/>
        <v>25</v>
      </c>
      <c r="AX14" s="20">
        <f t="shared" si="37"/>
        <v>25</v>
      </c>
      <c r="AY14" s="20">
        <f t="shared" si="38"/>
        <v>24</v>
      </c>
      <c r="AZ14" s="20">
        <f t="shared" si="39"/>
        <v>24</v>
      </c>
      <c r="BA14" s="20">
        <f t="shared" si="40"/>
        <v>24</v>
      </c>
      <c r="BB14" s="20">
        <f t="shared" si="41"/>
        <v>24</v>
      </c>
      <c r="BC14" s="20">
        <f t="shared" si="42"/>
        <v>24</v>
      </c>
      <c r="BD14" s="20">
        <f t="shared" si="43"/>
        <v>24</v>
      </c>
      <c r="BE14" s="20">
        <f t="shared" si="44"/>
        <v>25</v>
      </c>
      <c r="BF14" s="20">
        <f t="shared" si="45"/>
        <v>25</v>
      </c>
      <c r="BG14" s="20">
        <f t="shared" si="46"/>
        <v>24</v>
      </c>
      <c r="BH14" s="20">
        <f t="shared" si="47"/>
        <v>25</v>
      </c>
      <c r="BI14" s="20">
        <f t="shared" si="48"/>
        <v>24</v>
      </c>
      <c r="BJ14" s="20">
        <f t="shared" si="49"/>
        <v>24</v>
      </c>
      <c r="BK14" s="20">
        <f t="shared" si="50"/>
        <v>24</v>
      </c>
      <c r="BL14" s="20">
        <f t="shared" si="51"/>
        <v>24</v>
      </c>
      <c r="BM14" s="20">
        <f t="shared" si="52"/>
        <v>24</v>
      </c>
      <c r="BN14" s="20">
        <f t="shared" si="53"/>
        <v>24</v>
      </c>
      <c r="BO14" s="20">
        <f t="shared" si="54"/>
        <v>24</v>
      </c>
      <c r="BP14" s="20">
        <f t="shared" si="55"/>
        <v>25</v>
      </c>
      <c r="BQ14" s="20">
        <f t="shared" si="56"/>
        <v>25</v>
      </c>
      <c r="BR14" s="20">
        <f t="shared" si="57"/>
        <v>25</v>
      </c>
      <c r="BS14" s="20">
        <f t="shared" si="58"/>
        <v>24</v>
      </c>
      <c r="BT14" s="20">
        <f t="shared" si="59"/>
        <v>25</v>
      </c>
      <c r="BU14" s="20">
        <f t="shared" si="60"/>
        <v>24</v>
      </c>
      <c r="BV14" s="20">
        <f t="shared" si="61"/>
        <v>24</v>
      </c>
      <c r="BW14" s="20">
        <f t="shared" si="62"/>
        <v>25</v>
      </c>
      <c r="BX14" s="20">
        <f t="shared" si="63"/>
        <v>24</v>
      </c>
      <c r="BY14" s="20">
        <f t="shared" si="64"/>
        <v>25</v>
      </c>
      <c r="BZ14" s="20">
        <f t="shared" si="65"/>
        <v>24</v>
      </c>
      <c r="CA14" s="20">
        <f t="shared" si="66"/>
        <v>25</v>
      </c>
      <c r="CB14" s="20">
        <f t="shared" si="67"/>
        <v>24</v>
      </c>
    </row>
    <row r="15" spans="1:80">
      <c r="A15" t="s">
        <v>51</v>
      </c>
      <c r="B15">
        <v>1</v>
      </c>
      <c r="C15">
        <v>0</v>
      </c>
      <c r="D15">
        <v>0</v>
      </c>
      <c r="E15">
        <v>1</v>
      </c>
      <c r="F15">
        <v>1</v>
      </c>
      <c r="G15">
        <v>1</v>
      </c>
      <c r="H15">
        <v>0</v>
      </c>
      <c r="I15">
        <v>0</v>
      </c>
      <c r="J15">
        <v>1</v>
      </c>
      <c r="K15">
        <v>1</v>
      </c>
      <c r="L15">
        <v>1</v>
      </c>
      <c r="M15">
        <v>1</v>
      </c>
      <c r="N15">
        <v>1</v>
      </c>
      <c r="O15">
        <v>1</v>
      </c>
      <c r="P15">
        <v>1</v>
      </c>
      <c r="Q15">
        <v>0</v>
      </c>
      <c r="R15">
        <v>1</v>
      </c>
      <c r="S15">
        <v>1</v>
      </c>
      <c r="T15">
        <v>1</v>
      </c>
      <c r="U15">
        <v>0</v>
      </c>
      <c r="V15">
        <v>0</v>
      </c>
      <c r="W15">
        <v>1</v>
      </c>
      <c r="X15">
        <v>0</v>
      </c>
      <c r="Y15">
        <v>1</v>
      </c>
      <c r="Z15">
        <v>1</v>
      </c>
      <c r="AA15">
        <v>1</v>
      </c>
      <c r="AB15">
        <v>1</v>
      </c>
      <c r="AC15">
        <v>1</v>
      </c>
      <c r="AD15">
        <v>0</v>
      </c>
      <c r="AE15">
        <v>0</v>
      </c>
      <c r="AF15">
        <v>1</v>
      </c>
      <c r="AG15">
        <v>1</v>
      </c>
      <c r="AH15">
        <v>0</v>
      </c>
      <c r="AI15">
        <v>0</v>
      </c>
      <c r="AJ15">
        <v>1</v>
      </c>
      <c r="AK15">
        <v>0</v>
      </c>
      <c r="AL15">
        <v>1</v>
      </c>
      <c r="AM15">
        <v>0</v>
      </c>
      <c r="AN15">
        <v>0</v>
      </c>
      <c r="AO15" s="3">
        <f t="shared" si="0"/>
        <v>24</v>
      </c>
      <c r="AP15" s="20">
        <f t="shared" si="29"/>
        <v>23</v>
      </c>
      <c r="AQ15" s="20">
        <f t="shared" si="30"/>
        <v>24</v>
      </c>
      <c r="AR15" s="20">
        <f t="shared" si="31"/>
        <v>24</v>
      </c>
      <c r="AS15" s="20">
        <f t="shared" si="32"/>
        <v>23</v>
      </c>
      <c r="AT15" s="20">
        <f t="shared" si="33"/>
        <v>23</v>
      </c>
      <c r="AU15" s="20">
        <f t="shared" si="34"/>
        <v>23</v>
      </c>
      <c r="AV15" s="20">
        <f t="shared" si="35"/>
        <v>24</v>
      </c>
      <c r="AW15" s="20">
        <f t="shared" si="36"/>
        <v>24</v>
      </c>
      <c r="AX15" s="20">
        <f t="shared" si="37"/>
        <v>23</v>
      </c>
      <c r="AY15" s="20">
        <f t="shared" si="38"/>
        <v>23</v>
      </c>
      <c r="AZ15" s="20">
        <f t="shared" si="39"/>
        <v>23</v>
      </c>
      <c r="BA15" s="20">
        <f t="shared" si="40"/>
        <v>23</v>
      </c>
      <c r="BB15" s="20">
        <f t="shared" si="41"/>
        <v>23</v>
      </c>
      <c r="BC15" s="20">
        <f t="shared" si="42"/>
        <v>23</v>
      </c>
      <c r="BD15" s="20">
        <f t="shared" si="43"/>
        <v>23</v>
      </c>
      <c r="BE15" s="20">
        <f t="shared" si="44"/>
        <v>24</v>
      </c>
      <c r="BF15" s="20">
        <f t="shared" si="45"/>
        <v>23</v>
      </c>
      <c r="BG15" s="20">
        <f t="shared" si="46"/>
        <v>23</v>
      </c>
      <c r="BH15" s="20">
        <f t="shared" si="47"/>
        <v>23</v>
      </c>
      <c r="BI15" s="20">
        <f t="shared" si="48"/>
        <v>24</v>
      </c>
      <c r="BJ15" s="20">
        <f t="shared" si="49"/>
        <v>24</v>
      </c>
      <c r="BK15" s="20">
        <f t="shared" si="50"/>
        <v>23</v>
      </c>
      <c r="BL15" s="20">
        <f t="shared" si="51"/>
        <v>24</v>
      </c>
      <c r="BM15" s="20">
        <f t="shared" si="52"/>
        <v>23</v>
      </c>
      <c r="BN15" s="20">
        <f t="shared" si="53"/>
        <v>23</v>
      </c>
      <c r="BO15" s="20">
        <f t="shared" si="54"/>
        <v>23</v>
      </c>
      <c r="BP15" s="20">
        <f t="shared" si="55"/>
        <v>23</v>
      </c>
      <c r="BQ15" s="20">
        <f t="shared" si="56"/>
        <v>23</v>
      </c>
      <c r="BR15" s="20">
        <f t="shared" si="57"/>
        <v>24</v>
      </c>
      <c r="BS15" s="20">
        <f t="shared" si="58"/>
        <v>24</v>
      </c>
      <c r="BT15" s="20">
        <f t="shared" si="59"/>
        <v>23</v>
      </c>
      <c r="BU15" s="20">
        <f t="shared" si="60"/>
        <v>23</v>
      </c>
      <c r="BV15" s="20">
        <f t="shared" si="61"/>
        <v>24</v>
      </c>
      <c r="BW15" s="20">
        <f t="shared" si="62"/>
        <v>24</v>
      </c>
      <c r="BX15" s="20">
        <f t="shared" si="63"/>
        <v>23</v>
      </c>
      <c r="BY15" s="20">
        <f t="shared" si="64"/>
        <v>24</v>
      </c>
      <c r="BZ15" s="20">
        <f t="shared" si="65"/>
        <v>23</v>
      </c>
      <c r="CA15" s="20">
        <f t="shared" si="66"/>
        <v>24</v>
      </c>
      <c r="CB15" s="20">
        <f t="shared" si="67"/>
        <v>24</v>
      </c>
    </row>
    <row r="16" spans="1:80">
      <c r="A16" t="s">
        <v>52</v>
      </c>
      <c r="B16">
        <v>0</v>
      </c>
      <c r="C16">
        <v>1</v>
      </c>
      <c r="D16">
        <v>1</v>
      </c>
      <c r="E16">
        <v>1</v>
      </c>
      <c r="F16">
        <v>1</v>
      </c>
      <c r="G16">
        <v>0</v>
      </c>
      <c r="H16">
        <v>1</v>
      </c>
      <c r="I16">
        <v>0</v>
      </c>
      <c r="J16">
        <v>1</v>
      </c>
      <c r="K16">
        <v>1</v>
      </c>
      <c r="L16">
        <v>1</v>
      </c>
      <c r="M16">
        <v>1</v>
      </c>
      <c r="N16">
        <v>0</v>
      </c>
      <c r="O16">
        <v>1</v>
      </c>
      <c r="P16">
        <v>0</v>
      </c>
      <c r="Q16">
        <v>0</v>
      </c>
      <c r="R16">
        <v>1</v>
      </c>
      <c r="S16">
        <v>1</v>
      </c>
      <c r="T16">
        <v>0</v>
      </c>
      <c r="U16">
        <v>1</v>
      </c>
      <c r="V16">
        <v>0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>
        <v>0</v>
      </c>
      <c r="AE16">
        <v>0</v>
      </c>
      <c r="AF16">
        <v>0</v>
      </c>
      <c r="AG16">
        <v>1</v>
      </c>
      <c r="AH16">
        <v>1</v>
      </c>
      <c r="AI16">
        <v>0</v>
      </c>
      <c r="AJ16">
        <v>1</v>
      </c>
      <c r="AK16">
        <v>0</v>
      </c>
      <c r="AL16">
        <v>0</v>
      </c>
      <c r="AM16">
        <v>0</v>
      </c>
      <c r="AN16">
        <v>1</v>
      </c>
      <c r="AO16" s="3">
        <f t="shared" si="0"/>
        <v>24</v>
      </c>
      <c r="AP16" s="20">
        <f t="shared" si="29"/>
        <v>24</v>
      </c>
      <c r="AQ16" s="20">
        <f t="shared" si="30"/>
        <v>23</v>
      </c>
      <c r="AR16" s="20">
        <f t="shared" si="31"/>
        <v>23</v>
      </c>
      <c r="AS16" s="20">
        <f t="shared" si="32"/>
        <v>23</v>
      </c>
      <c r="AT16" s="20">
        <f t="shared" si="33"/>
        <v>23</v>
      </c>
      <c r="AU16" s="20">
        <f t="shared" si="34"/>
        <v>24</v>
      </c>
      <c r="AV16" s="20">
        <f t="shared" si="35"/>
        <v>23</v>
      </c>
      <c r="AW16" s="20">
        <f t="shared" si="36"/>
        <v>24</v>
      </c>
      <c r="AX16" s="20">
        <f t="shared" si="37"/>
        <v>23</v>
      </c>
      <c r="AY16" s="20">
        <f t="shared" si="38"/>
        <v>23</v>
      </c>
      <c r="AZ16" s="20">
        <f t="shared" si="39"/>
        <v>23</v>
      </c>
      <c r="BA16" s="20">
        <f t="shared" si="40"/>
        <v>23</v>
      </c>
      <c r="BB16" s="20">
        <f t="shared" si="41"/>
        <v>24</v>
      </c>
      <c r="BC16" s="20">
        <f t="shared" si="42"/>
        <v>23</v>
      </c>
      <c r="BD16" s="20">
        <f t="shared" si="43"/>
        <v>24</v>
      </c>
      <c r="BE16" s="20">
        <f t="shared" si="44"/>
        <v>24</v>
      </c>
      <c r="BF16" s="20">
        <f t="shared" si="45"/>
        <v>23</v>
      </c>
      <c r="BG16" s="20">
        <f t="shared" si="46"/>
        <v>23</v>
      </c>
      <c r="BH16" s="20">
        <f t="shared" si="47"/>
        <v>24</v>
      </c>
      <c r="BI16" s="20">
        <f t="shared" si="48"/>
        <v>23</v>
      </c>
      <c r="BJ16" s="20">
        <f t="shared" si="49"/>
        <v>24</v>
      </c>
      <c r="BK16" s="20">
        <f t="shared" si="50"/>
        <v>23</v>
      </c>
      <c r="BL16" s="20">
        <f t="shared" si="51"/>
        <v>23</v>
      </c>
      <c r="BM16" s="20">
        <f t="shared" si="52"/>
        <v>23</v>
      </c>
      <c r="BN16" s="20">
        <f t="shared" si="53"/>
        <v>23</v>
      </c>
      <c r="BO16" s="20">
        <f t="shared" si="54"/>
        <v>23</v>
      </c>
      <c r="BP16" s="20">
        <f t="shared" si="55"/>
        <v>23</v>
      </c>
      <c r="BQ16" s="20">
        <f t="shared" si="56"/>
        <v>23</v>
      </c>
      <c r="BR16" s="20">
        <f t="shared" si="57"/>
        <v>24</v>
      </c>
      <c r="BS16" s="20">
        <f t="shared" si="58"/>
        <v>24</v>
      </c>
      <c r="BT16" s="20">
        <f t="shared" si="59"/>
        <v>24</v>
      </c>
      <c r="BU16" s="20">
        <f t="shared" si="60"/>
        <v>23</v>
      </c>
      <c r="BV16" s="20">
        <f t="shared" si="61"/>
        <v>23</v>
      </c>
      <c r="BW16" s="20">
        <f t="shared" si="62"/>
        <v>24</v>
      </c>
      <c r="BX16" s="20">
        <f t="shared" si="63"/>
        <v>23</v>
      </c>
      <c r="BY16" s="20">
        <f t="shared" si="64"/>
        <v>24</v>
      </c>
      <c r="BZ16" s="20">
        <f t="shared" si="65"/>
        <v>24</v>
      </c>
      <c r="CA16" s="20">
        <f t="shared" si="66"/>
        <v>24</v>
      </c>
      <c r="CB16" s="20">
        <f t="shared" si="67"/>
        <v>23</v>
      </c>
    </row>
    <row r="17" spans="1:80">
      <c r="A17" t="s">
        <v>70</v>
      </c>
      <c r="B17">
        <v>1</v>
      </c>
      <c r="C17">
        <v>1</v>
      </c>
      <c r="D17">
        <v>1</v>
      </c>
      <c r="E17">
        <v>1</v>
      </c>
      <c r="F17">
        <v>1</v>
      </c>
      <c r="G17">
        <v>1</v>
      </c>
      <c r="H17">
        <v>0</v>
      </c>
      <c r="I17">
        <v>0</v>
      </c>
      <c r="J17">
        <v>1</v>
      </c>
      <c r="K17">
        <v>1</v>
      </c>
      <c r="L17">
        <v>1</v>
      </c>
      <c r="M17">
        <v>1</v>
      </c>
      <c r="N17">
        <v>0</v>
      </c>
      <c r="O17">
        <v>0</v>
      </c>
      <c r="P17">
        <v>0</v>
      </c>
      <c r="Q17">
        <v>0</v>
      </c>
      <c r="R17">
        <v>1</v>
      </c>
      <c r="S17">
        <v>1</v>
      </c>
      <c r="T17">
        <v>0</v>
      </c>
      <c r="U17">
        <v>1</v>
      </c>
      <c r="V17">
        <v>1</v>
      </c>
      <c r="W17">
        <v>1</v>
      </c>
      <c r="X17">
        <v>1</v>
      </c>
      <c r="Y17">
        <v>1</v>
      </c>
      <c r="Z17">
        <v>0</v>
      </c>
      <c r="AA17">
        <v>1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1</v>
      </c>
      <c r="AH17">
        <v>1</v>
      </c>
      <c r="AI17">
        <v>1</v>
      </c>
      <c r="AJ17">
        <v>1</v>
      </c>
      <c r="AK17">
        <v>0</v>
      </c>
      <c r="AL17">
        <v>1</v>
      </c>
      <c r="AM17">
        <v>0</v>
      </c>
      <c r="AN17">
        <v>1</v>
      </c>
      <c r="AO17" s="3">
        <f t="shared" si="0"/>
        <v>24</v>
      </c>
      <c r="AP17" s="20">
        <f t="shared" si="29"/>
        <v>23</v>
      </c>
      <c r="AQ17" s="20">
        <f t="shared" si="30"/>
        <v>23</v>
      </c>
      <c r="AR17" s="20">
        <f t="shared" si="31"/>
        <v>23</v>
      </c>
      <c r="AS17" s="20">
        <f t="shared" si="32"/>
        <v>23</v>
      </c>
      <c r="AT17" s="20">
        <f t="shared" si="33"/>
        <v>23</v>
      </c>
      <c r="AU17" s="20">
        <f t="shared" si="34"/>
        <v>23</v>
      </c>
      <c r="AV17" s="20">
        <f t="shared" si="35"/>
        <v>24</v>
      </c>
      <c r="AW17" s="20">
        <f t="shared" si="36"/>
        <v>24</v>
      </c>
      <c r="AX17" s="20">
        <f t="shared" si="37"/>
        <v>23</v>
      </c>
      <c r="AY17" s="20">
        <f t="shared" si="38"/>
        <v>23</v>
      </c>
      <c r="AZ17" s="20">
        <f t="shared" si="39"/>
        <v>23</v>
      </c>
      <c r="BA17" s="20">
        <f t="shared" si="40"/>
        <v>23</v>
      </c>
      <c r="BB17" s="20">
        <f t="shared" si="41"/>
        <v>24</v>
      </c>
      <c r="BC17" s="20">
        <f t="shared" si="42"/>
        <v>24</v>
      </c>
      <c r="BD17" s="20">
        <f t="shared" si="43"/>
        <v>24</v>
      </c>
      <c r="BE17" s="20">
        <f t="shared" si="44"/>
        <v>24</v>
      </c>
      <c r="BF17" s="20">
        <f t="shared" si="45"/>
        <v>23</v>
      </c>
      <c r="BG17" s="20">
        <f t="shared" si="46"/>
        <v>23</v>
      </c>
      <c r="BH17" s="20">
        <f t="shared" si="47"/>
        <v>24</v>
      </c>
      <c r="BI17" s="20">
        <f t="shared" si="48"/>
        <v>23</v>
      </c>
      <c r="BJ17" s="20">
        <f t="shared" si="49"/>
        <v>23</v>
      </c>
      <c r="BK17" s="20">
        <f t="shared" si="50"/>
        <v>23</v>
      </c>
      <c r="BL17" s="20">
        <f t="shared" si="51"/>
        <v>23</v>
      </c>
      <c r="BM17" s="20">
        <f t="shared" si="52"/>
        <v>23</v>
      </c>
      <c r="BN17" s="20">
        <f t="shared" si="53"/>
        <v>24</v>
      </c>
      <c r="BO17" s="20">
        <f t="shared" si="54"/>
        <v>23</v>
      </c>
      <c r="BP17" s="20">
        <f t="shared" si="55"/>
        <v>24</v>
      </c>
      <c r="BQ17" s="20">
        <f t="shared" si="56"/>
        <v>24</v>
      </c>
      <c r="BR17" s="20">
        <f t="shared" si="57"/>
        <v>24</v>
      </c>
      <c r="BS17" s="20">
        <f t="shared" si="58"/>
        <v>24</v>
      </c>
      <c r="BT17" s="20">
        <f t="shared" si="59"/>
        <v>24</v>
      </c>
      <c r="BU17" s="20">
        <f t="shared" si="60"/>
        <v>23</v>
      </c>
      <c r="BV17" s="20">
        <f t="shared" si="61"/>
        <v>23</v>
      </c>
      <c r="BW17" s="20">
        <f t="shared" si="62"/>
        <v>23</v>
      </c>
      <c r="BX17" s="20">
        <f t="shared" si="63"/>
        <v>23</v>
      </c>
      <c r="BY17" s="20">
        <f t="shared" si="64"/>
        <v>24</v>
      </c>
      <c r="BZ17" s="20">
        <f t="shared" si="65"/>
        <v>23</v>
      </c>
      <c r="CA17" s="20">
        <f t="shared" si="66"/>
        <v>24</v>
      </c>
      <c r="CB17" s="20">
        <f t="shared" si="67"/>
        <v>23</v>
      </c>
    </row>
    <row r="18" spans="1:80">
      <c r="A18" t="s">
        <v>95</v>
      </c>
      <c r="B18">
        <v>1</v>
      </c>
      <c r="C18">
        <v>1</v>
      </c>
      <c r="D18">
        <v>1</v>
      </c>
      <c r="E18">
        <v>1</v>
      </c>
      <c r="F18">
        <v>1</v>
      </c>
      <c r="G18">
        <v>1</v>
      </c>
      <c r="H18">
        <v>1</v>
      </c>
      <c r="I18">
        <v>0</v>
      </c>
      <c r="J18">
        <v>1</v>
      </c>
      <c r="K18">
        <v>0</v>
      </c>
      <c r="L18">
        <v>1</v>
      </c>
      <c r="M18">
        <v>1</v>
      </c>
      <c r="N18">
        <v>0</v>
      </c>
      <c r="O18">
        <v>1</v>
      </c>
      <c r="P18">
        <v>1</v>
      </c>
      <c r="Q18">
        <v>0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0</v>
      </c>
      <c r="Z18">
        <v>1</v>
      </c>
      <c r="AA18">
        <v>1</v>
      </c>
      <c r="AB18">
        <v>0</v>
      </c>
      <c r="AC18">
        <v>0</v>
      </c>
      <c r="AD18">
        <v>0</v>
      </c>
      <c r="AE18">
        <v>1</v>
      </c>
      <c r="AF18">
        <v>0</v>
      </c>
      <c r="AG18">
        <v>1</v>
      </c>
      <c r="AH18">
        <v>0</v>
      </c>
      <c r="AI18">
        <v>1</v>
      </c>
      <c r="AJ18">
        <v>0</v>
      </c>
      <c r="AK18">
        <v>0</v>
      </c>
      <c r="AL18">
        <v>0</v>
      </c>
      <c r="AM18">
        <v>0</v>
      </c>
      <c r="AN18">
        <v>0</v>
      </c>
      <c r="AO18" s="3">
        <f t="shared" si="0"/>
        <v>24</v>
      </c>
      <c r="AP18" s="20">
        <f t="shared" si="29"/>
        <v>23</v>
      </c>
      <c r="AQ18" s="20">
        <f t="shared" si="30"/>
        <v>23</v>
      </c>
      <c r="AR18" s="20">
        <f t="shared" si="31"/>
        <v>23</v>
      </c>
      <c r="AS18" s="20">
        <f t="shared" si="32"/>
        <v>23</v>
      </c>
      <c r="AT18" s="20">
        <f t="shared" si="33"/>
        <v>23</v>
      </c>
      <c r="AU18" s="20">
        <f t="shared" si="34"/>
        <v>23</v>
      </c>
      <c r="AV18" s="20">
        <f t="shared" si="35"/>
        <v>23</v>
      </c>
      <c r="AW18" s="20">
        <f t="shared" si="36"/>
        <v>24</v>
      </c>
      <c r="AX18" s="20">
        <f t="shared" si="37"/>
        <v>23</v>
      </c>
      <c r="AY18" s="20">
        <f t="shared" si="38"/>
        <v>24</v>
      </c>
      <c r="AZ18" s="20">
        <f t="shared" si="39"/>
        <v>23</v>
      </c>
      <c r="BA18" s="20">
        <f t="shared" si="40"/>
        <v>23</v>
      </c>
      <c r="BB18" s="20">
        <f t="shared" si="41"/>
        <v>24</v>
      </c>
      <c r="BC18" s="20">
        <f t="shared" si="42"/>
        <v>23</v>
      </c>
      <c r="BD18" s="20">
        <f t="shared" si="43"/>
        <v>23</v>
      </c>
      <c r="BE18" s="20">
        <f t="shared" si="44"/>
        <v>24</v>
      </c>
      <c r="BF18" s="20">
        <f t="shared" si="45"/>
        <v>23</v>
      </c>
      <c r="BG18" s="20">
        <f t="shared" si="46"/>
        <v>23</v>
      </c>
      <c r="BH18" s="20">
        <f t="shared" si="47"/>
        <v>23</v>
      </c>
      <c r="BI18" s="20">
        <f t="shared" si="48"/>
        <v>23</v>
      </c>
      <c r="BJ18" s="20">
        <f t="shared" si="49"/>
        <v>23</v>
      </c>
      <c r="BK18" s="20">
        <f t="shared" si="50"/>
        <v>23</v>
      </c>
      <c r="BL18" s="20">
        <f t="shared" si="51"/>
        <v>23</v>
      </c>
      <c r="BM18" s="20">
        <f t="shared" si="52"/>
        <v>24</v>
      </c>
      <c r="BN18" s="20">
        <f t="shared" si="53"/>
        <v>23</v>
      </c>
      <c r="BO18" s="20">
        <f t="shared" si="54"/>
        <v>23</v>
      </c>
      <c r="BP18" s="20">
        <f t="shared" si="55"/>
        <v>24</v>
      </c>
      <c r="BQ18" s="20">
        <f t="shared" si="56"/>
        <v>24</v>
      </c>
      <c r="BR18" s="20">
        <f t="shared" si="57"/>
        <v>24</v>
      </c>
      <c r="BS18" s="20">
        <f t="shared" si="58"/>
        <v>23</v>
      </c>
      <c r="BT18" s="20">
        <f t="shared" si="59"/>
        <v>24</v>
      </c>
      <c r="BU18" s="20">
        <f t="shared" si="60"/>
        <v>23</v>
      </c>
      <c r="BV18" s="20">
        <f t="shared" si="61"/>
        <v>24</v>
      </c>
      <c r="BW18" s="20">
        <f t="shared" si="62"/>
        <v>23</v>
      </c>
      <c r="BX18" s="20">
        <f t="shared" si="63"/>
        <v>24</v>
      </c>
      <c r="BY18" s="20">
        <f t="shared" si="64"/>
        <v>24</v>
      </c>
      <c r="BZ18" s="20">
        <f t="shared" si="65"/>
        <v>24</v>
      </c>
      <c r="CA18" s="20">
        <f t="shared" si="66"/>
        <v>24</v>
      </c>
      <c r="CB18" s="20">
        <f t="shared" si="67"/>
        <v>24</v>
      </c>
    </row>
    <row r="19" spans="1:80">
      <c r="A19" t="s">
        <v>45</v>
      </c>
      <c r="B19">
        <v>1</v>
      </c>
      <c r="C19">
        <v>0</v>
      </c>
      <c r="D19">
        <v>0</v>
      </c>
      <c r="E19">
        <v>1</v>
      </c>
      <c r="F19">
        <v>1</v>
      </c>
      <c r="G19">
        <v>1</v>
      </c>
      <c r="H19">
        <v>1</v>
      </c>
      <c r="I19">
        <v>0</v>
      </c>
      <c r="J19">
        <v>0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0</v>
      </c>
      <c r="R19">
        <v>1</v>
      </c>
      <c r="S19">
        <v>1</v>
      </c>
      <c r="T19">
        <v>1</v>
      </c>
      <c r="U19">
        <v>1</v>
      </c>
      <c r="V19">
        <v>0</v>
      </c>
      <c r="W19">
        <v>1</v>
      </c>
      <c r="X19">
        <v>1</v>
      </c>
      <c r="Y19">
        <v>0</v>
      </c>
      <c r="Z19">
        <v>1</v>
      </c>
      <c r="AA19">
        <v>1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1</v>
      </c>
      <c r="AH19">
        <v>0</v>
      </c>
      <c r="AI19">
        <v>1</v>
      </c>
      <c r="AJ19">
        <v>0</v>
      </c>
      <c r="AK19">
        <v>0</v>
      </c>
      <c r="AL19">
        <v>1</v>
      </c>
      <c r="AM19">
        <v>1</v>
      </c>
      <c r="AN19">
        <v>0</v>
      </c>
      <c r="AO19" s="3">
        <f t="shared" si="0"/>
        <v>23</v>
      </c>
      <c r="AP19" s="20">
        <f t="shared" si="29"/>
        <v>22</v>
      </c>
      <c r="AQ19" s="20">
        <f t="shared" si="30"/>
        <v>23</v>
      </c>
      <c r="AR19" s="20">
        <f t="shared" si="31"/>
        <v>23</v>
      </c>
      <c r="AS19" s="20">
        <f t="shared" si="32"/>
        <v>22</v>
      </c>
      <c r="AT19" s="20">
        <f t="shared" si="33"/>
        <v>22</v>
      </c>
      <c r="AU19" s="20">
        <f t="shared" si="34"/>
        <v>22</v>
      </c>
      <c r="AV19" s="20">
        <f t="shared" si="35"/>
        <v>22</v>
      </c>
      <c r="AW19" s="20">
        <f t="shared" si="36"/>
        <v>23</v>
      </c>
      <c r="AX19" s="20">
        <f t="shared" si="37"/>
        <v>23</v>
      </c>
      <c r="AY19" s="20">
        <f t="shared" si="38"/>
        <v>22</v>
      </c>
      <c r="AZ19" s="20">
        <f t="shared" si="39"/>
        <v>22</v>
      </c>
      <c r="BA19" s="20">
        <f t="shared" si="40"/>
        <v>22</v>
      </c>
      <c r="BB19" s="20">
        <f t="shared" si="41"/>
        <v>22</v>
      </c>
      <c r="BC19" s="20">
        <f t="shared" si="42"/>
        <v>22</v>
      </c>
      <c r="BD19" s="20">
        <f t="shared" si="43"/>
        <v>22</v>
      </c>
      <c r="BE19" s="20">
        <f t="shared" si="44"/>
        <v>23</v>
      </c>
      <c r="BF19" s="20">
        <f t="shared" si="45"/>
        <v>22</v>
      </c>
      <c r="BG19" s="20">
        <f t="shared" si="46"/>
        <v>22</v>
      </c>
      <c r="BH19" s="20">
        <f t="shared" si="47"/>
        <v>22</v>
      </c>
      <c r="BI19" s="20">
        <f t="shared" si="48"/>
        <v>22</v>
      </c>
      <c r="BJ19" s="20">
        <f t="shared" si="49"/>
        <v>23</v>
      </c>
      <c r="BK19" s="20">
        <f t="shared" si="50"/>
        <v>22</v>
      </c>
      <c r="BL19" s="20">
        <f t="shared" si="51"/>
        <v>22</v>
      </c>
      <c r="BM19" s="20">
        <f t="shared" si="52"/>
        <v>23</v>
      </c>
      <c r="BN19" s="20">
        <f t="shared" si="53"/>
        <v>22</v>
      </c>
      <c r="BO19" s="20">
        <f t="shared" si="54"/>
        <v>22</v>
      </c>
      <c r="BP19" s="20">
        <f t="shared" si="55"/>
        <v>23</v>
      </c>
      <c r="BQ19" s="20">
        <f t="shared" si="56"/>
        <v>23</v>
      </c>
      <c r="BR19" s="20">
        <f t="shared" si="57"/>
        <v>23</v>
      </c>
      <c r="BS19" s="20">
        <f t="shared" si="58"/>
        <v>23</v>
      </c>
      <c r="BT19" s="20">
        <f t="shared" si="59"/>
        <v>23</v>
      </c>
      <c r="BU19" s="20">
        <f t="shared" si="60"/>
        <v>22</v>
      </c>
      <c r="BV19" s="20">
        <f t="shared" si="61"/>
        <v>23</v>
      </c>
      <c r="BW19" s="20">
        <f t="shared" si="62"/>
        <v>22</v>
      </c>
      <c r="BX19" s="20">
        <f t="shared" si="63"/>
        <v>23</v>
      </c>
      <c r="BY19" s="20">
        <f t="shared" si="64"/>
        <v>23</v>
      </c>
      <c r="BZ19" s="20">
        <f t="shared" si="65"/>
        <v>22</v>
      </c>
      <c r="CA19" s="20">
        <f t="shared" si="66"/>
        <v>22</v>
      </c>
      <c r="CB19" s="20">
        <f t="shared" si="67"/>
        <v>23</v>
      </c>
    </row>
    <row r="20" spans="1:80">
      <c r="A20" t="s">
        <v>60</v>
      </c>
      <c r="B20">
        <v>1</v>
      </c>
      <c r="C20">
        <v>0</v>
      </c>
      <c r="D20">
        <v>0</v>
      </c>
      <c r="E20">
        <v>1</v>
      </c>
      <c r="F20">
        <v>0</v>
      </c>
      <c r="G20">
        <v>1</v>
      </c>
      <c r="H20">
        <v>1</v>
      </c>
      <c r="I20">
        <v>0</v>
      </c>
      <c r="J20">
        <v>0</v>
      </c>
      <c r="K20">
        <v>1</v>
      </c>
      <c r="L20">
        <v>1</v>
      </c>
      <c r="M20">
        <v>1</v>
      </c>
      <c r="N20">
        <v>0</v>
      </c>
      <c r="O20">
        <v>1</v>
      </c>
      <c r="P20">
        <v>1</v>
      </c>
      <c r="Q20">
        <v>1</v>
      </c>
      <c r="R20">
        <v>1</v>
      </c>
      <c r="S20">
        <v>1</v>
      </c>
      <c r="T20">
        <v>0</v>
      </c>
      <c r="U20">
        <v>1</v>
      </c>
      <c r="V20">
        <v>1</v>
      </c>
      <c r="W20">
        <v>1</v>
      </c>
      <c r="X20">
        <v>0</v>
      </c>
      <c r="Y20">
        <v>1</v>
      </c>
      <c r="Z20">
        <v>1</v>
      </c>
      <c r="AA20">
        <v>1</v>
      </c>
      <c r="AB20">
        <v>1</v>
      </c>
      <c r="AC20">
        <v>1</v>
      </c>
      <c r="AD20">
        <v>0</v>
      </c>
      <c r="AE20">
        <v>0</v>
      </c>
      <c r="AF20">
        <v>1</v>
      </c>
      <c r="AG20">
        <v>1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1</v>
      </c>
      <c r="AO20" s="3">
        <f t="shared" si="0"/>
        <v>23</v>
      </c>
      <c r="AP20" s="20">
        <f t="shared" si="29"/>
        <v>22</v>
      </c>
      <c r="AQ20" s="20">
        <f t="shared" si="30"/>
        <v>23</v>
      </c>
      <c r="AR20" s="20">
        <f t="shared" si="31"/>
        <v>23</v>
      </c>
      <c r="AS20" s="20">
        <f t="shared" si="32"/>
        <v>22</v>
      </c>
      <c r="AT20" s="20">
        <f t="shared" si="33"/>
        <v>23</v>
      </c>
      <c r="AU20" s="20">
        <f t="shared" si="34"/>
        <v>22</v>
      </c>
      <c r="AV20" s="20">
        <f t="shared" si="35"/>
        <v>22</v>
      </c>
      <c r="AW20" s="20">
        <f t="shared" si="36"/>
        <v>23</v>
      </c>
      <c r="AX20" s="20">
        <f t="shared" si="37"/>
        <v>23</v>
      </c>
      <c r="AY20" s="20">
        <f t="shared" si="38"/>
        <v>22</v>
      </c>
      <c r="AZ20" s="20">
        <f t="shared" si="39"/>
        <v>22</v>
      </c>
      <c r="BA20" s="20">
        <f t="shared" si="40"/>
        <v>22</v>
      </c>
      <c r="BB20" s="20">
        <f t="shared" si="41"/>
        <v>23</v>
      </c>
      <c r="BC20" s="20">
        <f t="shared" si="42"/>
        <v>22</v>
      </c>
      <c r="BD20" s="20">
        <f t="shared" si="43"/>
        <v>22</v>
      </c>
      <c r="BE20" s="20">
        <f t="shared" si="44"/>
        <v>22</v>
      </c>
      <c r="BF20" s="20">
        <f t="shared" si="45"/>
        <v>22</v>
      </c>
      <c r="BG20" s="20">
        <f t="shared" si="46"/>
        <v>22</v>
      </c>
      <c r="BH20" s="20">
        <f t="shared" si="47"/>
        <v>23</v>
      </c>
      <c r="BI20" s="20">
        <f t="shared" si="48"/>
        <v>22</v>
      </c>
      <c r="BJ20" s="20">
        <f t="shared" si="49"/>
        <v>22</v>
      </c>
      <c r="BK20" s="20">
        <f t="shared" si="50"/>
        <v>22</v>
      </c>
      <c r="BL20" s="20">
        <f t="shared" si="51"/>
        <v>23</v>
      </c>
      <c r="BM20" s="20">
        <f t="shared" si="52"/>
        <v>22</v>
      </c>
      <c r="BN20" s="20">
        <f t="shared" si="53"/>
        <v>22</v>
      </c>
      <c r="BO20" s="20">
        <f t="shared" si="54"/>
        <v>22</v>
      </c>
      <c r="BP20" s="20">
        <f t="shared" si="55"/>
        <v>22</v>
      </c>
      <c r="BQ20" s="20">
        <f t="shared" si="56"/>
        <v>22</v>
      </c>
      <c r="BR20" s="20">
        <f t="shared" si="57"/>
        <v>23</v>
      </c>
      <c r="BS20" s="20">
        <f t="shared" si="58"/>
        <v>23</v>
      </c>
      <c r="BT20" s="20">
        <f t="shared" si="59"/>
        <v>22</v>
      </c>
      <c r="BU20" s="20">
        <f t="shared" si="60"/>
        <v>22</v>
      </c>
      <c r="BV20" s="20">
        <f t="shared" si="61"/>
        <v>23</v>
      </c>
      <c r="BW20" s="20">
        <f t="shared" si="62"/>
        <v>23</v>
      </c>
      <c r="BX20" s="20">
        <f t="shared" si="63"/>
        <v>23</v>
      </c>
      <c r="BY20" s="20">
        <f t="shared" si="64"/>
        <v>23</v>
      </c>
      <c r="BZ20" s="20">
        <f t="shared" si="65"/>
        <v>23</v>
      </c>
      <c r="CA20" s="20">
        <f t="shared" si="66"/>
        <v>23</v>
      </c>
      <c r="CB20" s="20">
        <f t="shared" si="67"/>
        <v>22</v>
      </c>
    </row>
    <row r="21" spans="1:80">
      <c r="A21" t="s">
        <v>66</v>
      </c>
      <c r="B21">
        <v>1</v>
      </c>
      <c r="C21">
        <v>1</v>
      </c>
      <c r="D21">
        <v>0</v>
      </c>
      <c r="E21">
        <v>1</v>
      </c>
      <c r="F21">
        <v>1</v>
      </c>
      <c r="G21">
        <v>1</v>
      </c>
      <c r="H21">
        <v>0</v>
      </c>
      <c r="I21">
        <v>0</v>
      </c>
      <c r="J21">
        <v>0</v>
      </c>
      <c r="K21">
        <v>0</v>
      </c>
      <c r="L21">
        <v>1</v>
      </c>
      <c r="M21">
        <v>1</v>
      </c>
      <c r="N21">
        <v>0</v>
      </c>
      <c r="O21">
        <v>1</v>
      </c>
      <c r="P21">
        <v>0</v>
      </c>
      <c r="Q21">
        <v>0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0</v>
      </c>
      <c r="AC21">
        <v>1</v>
      </c>
      <c r="AD21">
        <v>0</v>
      </c>
      <c r="AE21">
        <v>1</v>
      </c>
      <c r="AF21">
        <v>0</v>
      </c>
      <c r="AG21">
        <v>1</v>
      </c>
      <c r="AH21">
        <v>0</v>
      </c>
      <c r="AI21">
        <v>0</v>
      </c>
      <c r="AJ21">
        <v>0</v>
      </c>
      <c r="AK21">
        <v>0</v>
      </c>
      <c r="AL21">
        <v>1</v>
      </c>
      <c r="AM21">
        <v>0</v>
      </c>
      <c r="AN21">
        <v>1</v>
      </c>
      <c r="AO21" s="3">
        <f t="shared" si="0"/>
        <v>23</v>
      </c>
      <c r="AP21" s="20">
        <f t="shared" si="29"/>
        <v>22</v>
      </c>
      <c r="AQ21" s="20">
        <f t="shared" si="30"/>
        <v>22</v>
      </c>
      <c r="AR21" s="20">
        <f t="shared" si="31"/>
        <v>23</v>
      </c>
      <c r="AS21" s="20">
        <f t="shared" si="32"/>
        <v>22</v>
      </c>
      <c r="AT21" s="20">
        <f t="shared" si="33"/>
        <v>22</v>
      </c>
      <c r="AU21" s="20">
        <f t="shared" si="34"/>
        <v>22</v>
      </c>
      <c r="AV21" s="20">
        <f t="shared" si="35"/>
        <v>23</v>
      </c>
      <c r="AW21" s="20">
        <f t="shared" si="36"/>
        <v>23</v>
      </c>
      <c r="AX21" s="20">
        <f t="shared" si="37"/>
        <v>23</v>
      </c>
      <c r="AY21" s="20">
        <f t="shared" si="38"/>
        <v>23</v>
      </c>
      <c r="AZ21" s="20">
        <f t="shared" si="39"/>
        <v>22</v>
      </c>
      <c r="BA21" s="20">
        <f t="shared" si="40"/>
        <v>22</v>
      </c>
      <c r="BB21" s="20">
        <f t="shared" si="41"/>
        <v>23</v>
      </c>
      <c r="BC21" s="20">
        <f t="shared" si="42"/>
        <v>22</v>
      </c>
      <c r="BD21" s="20">
        <f t="shared" si="43"/>
        <v>23</v>
      </c>
      <c r="BE21" s="20">
        <f t="shared" si="44"/>
        <v>23</v>
      </c>
      <c r="BF21" s="20">
        <f t="shared" si="45"/>
        <v>22</v>
      </c>
      <c r="BG21" s="20">
        <f t="shared" si="46"/>
        <v>22</v>
      </c>
      <c r="BH21" s="20">
        <f t="shared" si="47"/>
        <v>22</v>
      </c>
      <c r="BI21" s="20">
        <f t="shared" si="48"/>
        <v>22</v>
      </c>
      <c r="BJ21" s="20">
        <f t="shared" si="49"/>
        <v>22</v>
      </c>
      <c r="BK21" s="20">
        <f t="shared" si="50"/>
        <v>22</v>
      </c>
      <c r="BL21" s="20">
        <f t="shared" si="51"/>
        <v>22</v>
      </c>
      <c r="BM21" s="20">
        <f t="shared" si="52"/>
        <v>22</v>
      </c>
      <c r="BN21" s="20">
        <f t="shared" si="53"/>
        <v>22</v>
      </c>
      <c r="BO21" s="20">
        <f t="shared" si="54"/>
        <v>22</v>
      </c>
      <c r="BP21" s="20">
        <f t="shared" si="55"/>
        <v>23</v>
      </c>
      <c r="BQ21" s="20">
        <f t="shared" si="56"/>
        <v>22</v>
      </c>
      <c r="BR21" s="20">
        <f t="shared" si="57"/>
        <v>23</v>
      </c>
      <c r="BS21" s="20">
        <f t="shared" si="58"/>
        <v>22</v>
      </c>
      <c r="BT21" s="20">
        <f t="shared" si="59"/>
        <v>23</v>
      </c>
      <c r="BU21" s="20">
        <f t="shared" si="60"/>
        <v>22</v>
      </c>
      <c r="BV21" s="20">
        <f t="shared" si="61"/>
        <v>23</v>
      </c>
      <c r="BW21" s="20">
        <f t="shared" si="62"/>
        <v>23</v>
      </c>
      <c r="BX21" s="20">
        <f t="shared" si="63"/>
        <v>23</v>
      </c>
      <c r="BY21" s="20">
        <f t="shared" si="64"/>
        <v>23</v>
      </c>
      <c r="BZ21" s="20">
        <f t="shared" si="65"/>
        <v>22</v>
      </c>
      <c r="CA21" s="20">
        <f t="shared" si="66"/>
        <v>23</v>
      </c>
      <c r="CB21" s="20">
        <f t="shared" si="67"/>
        <v>22</v>
      </c>
    </row>
    <row r="22" spans="1:80">
      <c r="A22" t="s">
        <v>73</v>
      </c>
      <c r="B22">
        <v>1</v>
      </c>
      <c r="C22">
        <v>0</v>
      </c>
      <c r="D22">
        <v>0</v>
      </c>
      <c r="E22">
        <v>1</v>
      </c>
      <c r="F22">
        <v>1</v>
      </c>
      <c r="G22">
        <v>1</v>
      </c>
      <c r="H22">
        <v>0</v>
      </c>
      <c r="I22">
        <v>0</v>
      </c>
      <c r="J22">
        <v>0</v>
      </c>
      <c r="K22">
        <v>1</v>
      </c>
      <c r="L22">
        <v>1</v>
      </c>
      <c r="M22">
        <v>1</v>
      </c>
      <c r="N22">
        <v>1</v>
      </c>
      <c r="O22">
        <v>1</v>
      </c>
      <c r="P22">
        <v>0</v>
      </c>
      <c r="Q22">
        <v>0</v>
      </c>
      <c r="R22">
        <v>1</v>
      </c>
      <c r="S22">
        <v>1</v>
      </c>
      <c r="T22">
        <v>0</v>
      </c>
      <c r="U22">
        <v>1</v>
      </c>
      <c r="V22">
        <v>0</v>
      </c>
      <c r="W22">
        <v>0</v>
      </c>
      <c r="X22">
        <v>1</v>
      </c>
      <c r="Y22">
        <v>1</v>
      </c>
      <c r="Z22">
        <v>1</v>
      </c>
      <c r="AA22">
        <v>1</v>
      </c>
      <c r="AB22">
        <v>0</v>
      </c>
      <c r="AC22">
        <v>0</v>
      </c>
      <c r="AD22">
        <v>0</v>
      </c>
      <c r="AE22">
        <v>1</v>
      </c>
      <c r="AF22">
        <v>1</v>
      </c>
      <c r="AG22">
        <v>1</v>
      </c>
      <c r="AH22">
        <v>1</v>
      </c>
      <c r="AI22">
        <v>1</v>
      </c>
      <c r="AJ22">
        <v>0</v>
      </c>
      <c r="AK22">
        <v>0</v>
      </c>
      <c r="AL22">
        <v>1</v>
      </c>
      <c r="AM22">
        <v>1</v>
      </c>
      <c r="AN22">
        <v>0</v>
      </c>
      <c r="AO22" s="3">
        <f t="shared" si="0"/>
        <v>23</v>
      </c>
      <c r="AP22" s="20">
        <f t="shared" si="29"/>
        <v>22</v>
      </c>
      <c r="AQ22" s="20">
        <f t="shared" si="30"/>
        <v>23</v>
      </c>
      <c r="AR22" s="20">
        <f t="shared" si="31"/>
        <v>23</v>
      </c>
      <c r="AS22" s="20">
        <f t="shared" si="32"/>
        <v>22</v>
      </c>
      <c r="AT22" s="20">
        <f t="shared" si="33"/>
        <v>22</v>
      </c>
      <c r="AU22" s="20">
        <f t="shared" si="34"/>
        <v>22</v>
      </c>
      <c r="AV22" s="20">
        <f t="shared" si="35"/>
        <v>23</v>
      </c>
      <c r="AW22" s="20">
        <f t="shared" si="36"/>
        <v>23</v>
      </c>
      <c r="AX22" s="20">
        <f t="shared" si="37"/>
        <v>23</v>
      </c>
      <c r="AY22" s="20">
        <f t="shared" si="38"/>
        <v>22</v>
      </c>
      <c r="AZ22" s="20">
        <f t="shared" si="39"/>
        <v>22</v>
      </c>
      <c r="BA22" s="20">
        <f t="shared" si="40"/>
        <v>22</v>
      </c>
      <c r="BB22" s="20">
        <f t="shared" si="41"/>
        <v>22</v>
      </c>
      <c r="BC22" s="20">
        <f t="shared" si="42"/>
        <v>22</v>
      </c>
      <c r="BD22" s="20">
        <f t="shared" si="43"/>
        <v>23</v>
      </c>
      <c r="BE22" s="20">
        <f t="shared" si="44"/>
        <v>23</v>
      </c>
      <c r="BF22" s="20">
        <f t="shared" si="45"/>
        <v>22</v>
      </c>
      <c r="BG22" s="20">
        <f t="shared" si="46"/>
        <v>22</v>
      </c>
      <c r="BH22" s="20">
        <f t="shared" si="47"/>
        <v>23</v>
      </c>
      <c r="BI22" s="20">
        <f t="shared" si="48"/>
        <v>22</v>
      </c>
      <c r="BJ22" s="20">
        <f t="shared" si="49"/>
        <v>23</v>
      </c>
      <c r="BK22" s="20">
        <f t="shared" si="50"/>
        <v>23</v>
      </c>
      <c r="BL22" s="20">
        <f t="shared" si="51"/>
        <v>22</v>
      </c>
      <c r="BM22" s="20">
        <f t="shared" si="52"/>
        <v>22</v>
      </c>
      <c r="BN22" s="20">
        <f t="shared" si="53"/>
        <v>22</v>
      </c>
      <c r="BO22" s="20">
        <f t="shared" si="54"/>
        <v>22</v>
      </c>
      <c r="BP22" s="20">
        <f t="shared" si="55"/>
        <v>23</v>
      </c>
      <c r="BQ22" s="20">
        <f t="shared" si="56"/>
        <v>23</v>
      </c>
      <c r="BR22" s="20">
        <f t="shared" si="57"/>
        <v>23</v>
      </c>
      <c r="BS22" s="20">
        <f t="shared" si="58"/>
        <v>22</v>
      </c>
      <c r="BT22" s="20">
        <f t="shared" si="59"/>
        <v>22</v>
      </c>
      <c r="BU22" s="20">
        <f t="shared" si="60"/>
        <v>22</v>
      </c>
      <c r="BV22" s="20">
        <f t="shared" si="61"/>
        <v>22</v>
      </c>
      <c r="BW22" s="20">
        <f t="shared" si="62"/>
        <v>22</v>
      </c>
      <c r="BX22" s="20">
        <f t="shared" si="63"/>
        <v>23</v>
      </c>
      <c r="BY22" s="20">
        <f t="shared" si="64"/>
        <v>23</v>
      </c>
      <c r="BZ22" s="20">
        <f t="shared" si="65"/>
        <v>22</v>
      </c>
      <c r="CA22" s="20">
        <f t="shared" si="66"/>
        <v>22</v>
      </c>
      <c r="CB22" s="20">
        <f t="shared" si="67"/>
        <v>23</v>
      </c>
    </row>
    <row r="23" spans="1:80">
      <c r="A23" t="s">
        <v>75</v>
      </c>
      <c r="B23">
        <v>1</v>
      </c>
      <c r="C23">
        <v>1</v>
      </c>
      <c r="D23">
        <v>1</v>
      </c>
      <c r="E23">
        <v>1</v>
      </c>
      <c r="F23">
        <v>1</v>
      </c>
      <c r="G23">
        <v>1</v>
      </c>
      <c r="H23">
        <v>0</v>
      </c>
      <c r="I23">
        <v>0</v>
      </c>
      <c r="J23">
        <v>0</v>
      </c>
      <c r="K23">
        <v>1</v>
      </c>
      <c r="L23">
        <v>0</v>
      </c>
      <c r="M23">
        <v>1</v>
      </c>
      <c r="N23">
        <v>0</v>
      </c>
      <c r="O23">
        <v>1</v>
      </c>
      <c r="P23">
        <v>0</v>
      </c>
      <c r="Q23">
        <v>0</v>
      </c>
      <c r="R23">
        <v>1</v>
      </c>
      <c r="S23">
        <v>1</v>
      </c>
      <c r="T23">
        <v>0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1</v>
      </c>
      <c r="AH23">
        <v>0</v>
      </c>
      <c r="AI23">
        <v>1</v>
      </c>
      <c r="AJ23">
        <v>1</v>
      </c>
      <c r="AK23">
        <v>0</v>
      </c>
      <c r="AL23">
        <v>1</v>
      </c>
      <c r="AM23">
        <v>0</v>
      </c>
      <c r="AN23">
        <v>1</v>
      </c>
      <c r="AO23" s="3">
        <f t="shared" si="0"/>
        <v>23</v>
      </c>
      <c r="AP23" s="20">
        <f t="shared" si="29"/>
        <v>22</v>
      </c>
      <c r="AQ23" s="20">
        <f t="shared" si="30"/>
        <v>22</v>
      </c>
      <c r="AR23" s="20">
        <f t="shared" si="31"/>
        <v>22</v>
      </c>
      <c r="AS23" s="20">
        <f t="shared" si="32"/>
        <v>22</v>
      </c>
      <c r="AT23" s="20">
        <f t="shared" si="33"/>
        <v>22</v>
      </c>
      <c r="AU23" s="20">
        <f t="shared" si="34"/>
        <v>22</v>
      </c>
      <c r="AV23" s="20">
        <f t="shared" si="35"/>
        <v>23</v>
      </c>
      <c r="AW23" s="20">
        <f t="shared" si="36"/>
        <v>23</v>
      </c>
      <c r="AX23" s="20">
        <f t="shared" si="37"/>
        <v>23</v>
      </c>
      <c r="AY23" s="20">
        <f t="shared" si="38"/>
        <v>22</v>
      </c>
      <c r="AZ23" s="20">
        <f t="shared" si="39"/>
        <v>23</v>
      </c>
      <c r="BA23" s="20">
        <f t="shared" si="40"/>
        <v>22</v>
      </c>
      <c r="BB23" s="20">
        <f t="shared" si="41"/>
        <v>23</v>
      </c>
      <c r="BC23" s="20">
        <f t="shared" si="42"/>
        <v>22</v>
      </c>
      <c r="BD23" s="20">
        <f t="shared" si="43"/>
        <v>23</v>
      </c>
      <c r="BE23" s="20">
        <f t="shared" si="44"/>
        <v>23</v>
      </c>
      <c r="BF23" s="20">
        <f t="shared" si="45"/>
        <v>22</v>
      </c>
      <c r="BG23" s="20">
        <f t="shared" si="46"/>
        <v>22</v>
      </c>
      <c r="BH23" s="20">
        <f t="shared" si="47"/>
        <v>23</v>
      </c>
      <c r="BI23" s="20">
        <f t="shared" si="48"/>
        <v>22</v>
      </c>
      <c r="BJ23" s="20">
        <f t="shared" si="49"/>
        <v>22</v>
      </c>
      <c r="BK23" s="20">
        <f t="shared" si="50"/>
        <v>22</v>
      </c>
      <c r="BL23" s="20">
        <f t="shared" si="51"/>
        <v>22</v>
      </c>
      <c r="BM23" s="20">
        <f t="shared" si="52"/>
        <v>22</v>
      </c>
      <c r="BN23" s="20">
        <f t="shared" si="53"/>
        <v>22</v>
      </c>
      <c r="BO23" s="20">
        <f t="shared" si="54"/>
        <v>22</v>
      </c>
      <c r="BP23" s="20">
        <f t="shared" si="55"/>
        <v>23</v>
      </c>
      <c r="BQ23" s="20">
        <f t="shared" si="56"/>
        <v>23</v>
      </c>
      <c r="BR23" s="20">
        <f t="shared" si="57"/>
        <v>23</v>
      </c>
      <c r="BS23" s="20">
        <f t="shared" si="58"/>
        <v>23</v>
      </c>
      <c r="BT23" s="20">
        <f t="shared" si="59"/>
        <v>23</v>
      </c>
      <c r="BU23" s="20">
        <f t="shared" si="60"/>
        <v>22</v>
      </c>
      <c r="BV23" s="20">
        <f t="shared" si="61"/>
        <v>23</v>
      </c>
      <c r="BW23" s="20">
        <f t="shared" si="62"/>
        <v>22</v>
      </c>
      <c r="BX23" s="20">
        <f t="shared" si="63"/>
        <v>22</v>
      </c>
      <c r="BY23" s="20">
        <f t="shared" si="64"/>
        <v>23</v>
      </c>
      <c r="BZ23" s="20">
        <f t="shared" si="65"/>
        <v>22</v>
      </c>
      <c r="CA23" s="20">
        <f t="shared" si="66"/>
        <v>23</v>
      </c>
      <c r="CB23" s="20">
        <f t="shared" si="67"/>
        <v>22</v>
      </c>
    </row>
    <row r="24" spans="1:80">
      <c r="A24" t="s">
        <v>83</v>
      </c>
      <c r="B24">
        <v>1</v>
      </c>
      <c r="C24">
        <v>1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0</v>
      </c>
      <c r="K24">
        <v>1</v>
      </c>
      <c r="L24">
        <v>0</v>
      </c>
      <c r="M24">
        <v>0</v>
      </c>
      <c r="N24">
        <v>1</v>
      </c>
      <c r="O24">
        <v>1</v>
      </c>
      <c r="P24">
        <v>1</v>
      </c>
      <c r="Q24">
        <v>0</v>
      </c>
      <c r="R24">
        <v>1</v>
      </c>
      <c r="S24">
        <v>1</v>
      </c>
      <c r="T24">
        <v>0</v>
      </c>
      <c r="U24">
        <v>1</v>
      </c>
      <c r="V24">
        <v>0</v>
      </c>
      <c r="W24">
        <v>1</v>
      </c>
      <c r="X24">
        <v>1</v>
      </c>
      <c r="Y24">
        <v>0</v>
      </c>
      <c r="Z24">
        <v>1</v>
      </c>
      <c r="AA24">
        <v>1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1</v>
      </c>
      <c r="AH24">
        <v>0</v>
      </c>
      <c r="AI24">
        <v>0</v>
      </c>
      <c r="AJ24">
        <v>1</v>
      </c>
      <c r="AK24">
        <v>0</v>
      </c>
      <c r="AL24">
        <v>1</v>
      </c>
      <c r="AM24">
        <v>0</v>
      </c>
      <c r="AN24">
        <v>1</v>
      </c>
      <c r="AO24" s="3">
        <f t="shared" si="0"/>
        <v>23</v>
      </c>
      <c r="AP24" s="20">
        <f t="shared" si="29"/>
        <v>22</v>
      </c>
      <c r="AQ24" s="20">
        <f t="shared" si="30"/>
        <v>22</v>
      </c>
      <c r="AR24" s="20">
        <f t="shared" si="31"/>
        <v>22</v>
      </c>
      <c r="AS24" s="20">
        <f t="shared" si="32"/>
        <v>22</v>
      </c>
      <c r="AT24" s="20">
        <f t="shared" si="33"/>
        <v>22</v>
      </c>
      <c r="AU24" s="20">
        <f t="shared" si="34"/>
        <v>22</v>
      </c>
      <c r="AV24" s="20">
        <f t="shared" si="35"/>
        <v>22</v>
      </c>
      <c r="AW24" s="20">
        <f t="shared" si="36"/>
        <v>22</v>
      </c>
      <c r="AX24" s="20">
        <f t="shared" si="37"/>
        <v>23</v>
      </c>
      <c r="AY24" s="20">
        <f t="shared" si="38"/>
        <v>22</v>
      </c>
      <c r="AZ24" s="20">
        <f t="shared" si="39"/>
        <v>23</v>
      </c>
      <c r="BA24" s="20">
        <f t="shared" si="40"/>
        <v>23</v>
      </c>
      <c r="BB24" s="20">
        <f t="shared" si="41"/>
        <v>22</v>
      </c>
      <c r="BC24" s="20">
        <f t="shared" si="42"/>
        <v>22</v>
      </c>
      <c r="BD24" s="20">
        <f t="shared" si="43"/>
        <v>22</v>
      </c>
      <c r="BE24" s="20">
        <f t="shared" si="44"/>
        <v>23</v>
      </c>
      <c r="BF24" s="20">
        <f t="shared" si="45"/>
        <v>22</v>
      </c>
      <c r="BG24" s="20">
        <f t="shared" si="46"/>
        <v>22</v>
      </c>
      <c r="BH24" s="20">
        <f t="shared" si="47"/>
        <v>23</v>
      </c>
      <c r="BI24" s="20">
        <f t="shared" si="48"/>
        <v>22</v>
      </c>
      <c r="BJ24" s="20">
        <f t="shared" si="49"/>
        <v>23</v>
      </c>
      <c r="BK24" s="20">
        <f t="shared" si="50"/>
        <v>22</v>
      </c>
      <c r="BL24" s="20">
        <f t="shared" si="51"/>
        <v>22</v>
      </c>
      <c r="BM24" s="20">
        <f t="shared" si="52"/>
        <v>23</v>
      </c>
      <c r="BN24" s="20">
        <f t="shared" si="53"/>
        <v>22</v>
      </c>
      <c r="BO24" s="20">
        <f t="shared" si="54"/>
        <v>22</v>
      </c>
      <c r="BP24" s="20">
        <f t="shared" si="55"/>
        <v>23</v>
      </c>
      <c r="BQ24" s="20">
        <f t="shared" si="56"/>
        <v>23</v>
      </c>
      <c r="BR24" s="20">
        <f t="shared" si="57"/>
        <v>23</v>
      </c>
      <c r="BS24" s="20">
        <f t="shared" si="58"/>
        <v>23</v>
      </c>
      <c r="BT24" s="20">
        <f t="shared" si="59"/>
        <v>23</v>
      </c>
      <c r="BU24" s="20">
        <f t="shared" si="60"/>
        <v>22</v>
      </c>
      <c r="BV24" s="20">
        <f t="shared" si="61"/>
        <v>23</v>
      </c>
      <c r="BW24" s="20">
        <f t="shared" si="62"/>
        <v>23</v>
      </c>
      <c r="BX24" s="20">
        <f t="shared" si="63"/>
        <v>22</v>
      </c>
      <c r="BY24" s="20">
        <f t="shared" si="64"/>
        <v>23</v>
      </c>
      <c r="BZ24" s="20">
        <f t="shared" si="65"/>
        <v>22</v>
      </c>
      <c r="CA24" s="20">
        <f t="shared" si="66"/>
        <v>23</v>
      </c>
      <c r="CB24" s="20">
        <f t="shared" si="67"/>
        <v>22</v>
      </c>
    </row>
    <row r="25" spans="1:80">
      <c r="A25" t="s">
        <v>97</v>
      </c>
      <c r="B25">
        <v>1</v>
      </c>
      <c r="C25">
        <v>0</v>
      </c>
      <c r="D25">
        <v>0</v>
      </c>
      <c r="E25">
        <v>1</v>
      </c>
      <c r="F25">
        <v>1</v>
      </c>
      <c r="G25">
        <v>1</v>
      </c>
      <c r="H25">
        <v>1</v>
      </c>
      <c r="I25">
        <v>0</v>
      </c>
      <c r="J25">
        <v>0</v>
      </c>
      <c r="K25">
        <v>1</v>
      </c>
      <c r="L25">
        <v>0</v>
      </c>
      <c r="M25">
        <v>1</v>
      </c>
      <c r="N25">
        <v>1</v>
      </c>
      <c r="O25">
        <v>1</v>
      </c>
      <c r="P25">
        <v>1</v>
      </c>
      <c r="Q25">
        <v>1</v>
      </c>
      <c r="R25">
        <v>0</v>
      </c>
      <c r="S25">
        <v>1</v>
      </c>
      <c r="T25">
        <v>0</v>
      </c>
      <c r="U25">
        <v>1</v>
      </c>
      <c r="V25">
        <v>0</v>
      </c>
      <c r="W25">
        <v>1</v>
      </c>
      <c r="X25">
        <v>1</v>
      </c>
      <c r="Y25">
        <v>1</v>
      </c>
      <c r="Z25">
        <v>1</v>
      </c>
      <c r="AA25">
        <v>1</v>
      </c>
      <c r="AB25">
        <v>0</v>
      </c>
      <c r="AC25">
        <v>0</v>
      </c>
      <c r="AD25">
        <v>0</v>
      </c>
      <c r="AE25">
        <v>1</v>
      </c>
      <c r="AF25">
        <v>0</v>
      </c>
      <c r="AG25">
        <v>1</v>
      </c>
      <c r="AH25">
        <v>0</v>
      </c>
      <c r="AI25">
        <v>1</v>
      </c>
      <c r="AJ25">
        <v>0</v>
      </c>
      <c r="AK25">
        <v>0</v>
      </c>
      <c r="AL25">
        <v>1</v>
      </c>
      <c r="AM25">
        <v>0</v>
      </c>
      <c r="AN25">
        <v>1</v>
      </c>
      <c r="AO25" s="3">
        <f t="shared" si="0"/>
        <v>23</v>
      </c>
      <c r="AP25" s="20">
        <f t="shared" si="29"/>
        <v>22</v>
      </c>
      <c r="AQ25" s="20">
        <f t="shared" si="30"/>
        <v>23</v>
      </c>
      <c r="AR25" s="20">
        <f t="shared" si="31"/>
        <v>23</v>
      </c>
      <c r="AS25" s="20">
        <f t="shared" si="32"/>
        <v>22</v>
      </c>
      <c r="AT25" s="20">
        <f t="shared" si="33"/>
        <v>22</v>
      </c>
      <c r="AU25" s="20">
        <f t="shared" si="34"/>
        <v>22</v>
      </c>
      <c r="AV25" s="20">
        <f t="shared" si="35"/>
        <v>22</v>
      </c>
      <c r="AW25" s="20">
        <f t="shared" si="36"/>
        <v>23</v>
      </c>
      <c r="AX25" s="20">
        <f t="shared" si="37"/>
        <v>23</v>
      </c>
      <c r="AY25" s="20">
        <f t="shared" si="38"/>
        <v>22</v>
      </c>
      <c r="AZ25" s="20">
        <f t="shared" si="39"/>
        <v>23</v>
      </c>
      <c r="BA25" s="20">
        <f t="shared" si="40"/>
        <v>22</v>
      </c>
      <c r="BB25" s="20">
        <f t="shared" si="41"/>
        <v>22</v>
      </c>
      <c r="BC25" s="20">
        <f t="shared" si="42"/>
        <v>22</v>
      </c>
      <c r="BD25" s="20">
        <f t="shared" si="43"/>
        <v>22</v>
      </c>
      <c r="BE25" s="20">
        <f t="shared" si="44"/>
        <v>22</v>
      </c>
      <c r="BF25" s="20">
        <f t="shared" si="45"/>
        <v>23</v>
      </c>
      <c r="BG25" s="20">
        <f t="shared" si="46"/>
        <v>22</v>
      </c>
      <c r="BH25" s="20">
        <f t="shared" si="47"/>
        <v>23</v>
      </c>
      <c r="BI25" s="20">
        <f t="shared" si="48"/>
        <v>22</v>
      </c>
      <c r="BJ25" s="20">
        <f t="shared" si="49"/>
        <v>23</v>
      </c>
      <c r="BK25" s="20">
        <f t="shared" si="50"/>
        <v>22</v>
      </c>
      <c r="BL25" s="20">
        <f t="shared" si="51"/>
        <v>22</v>
      </c>
      <c r="BM25" s="20">
        <f t="shared" si="52"/>
        <v>22</v>
      </c>
      <c r="BN25" s="20">
        <f t="shared" si="53"/>
        <v>22</v>
      </c>
      <c r="BO25" s="20">
        <f t="shared" si="54"/>
        <v>22</v>
      </c>
      <c r="BP25" s="20">
        <f t="shared" si="55"/>
        <v>23</v>
      </c>
      <c r="BQ25" s="20">
        <f t="shared" si="56"/>
        <v>23</v>
      </c>
      <c r="BR25" s="20">
        <f t="shared" si="57"/>
        <v>23</v>
      </c>
      <c r="BS25" s="20">
        <f t="shared" si="58"/>
        <v>22</v>
      </c>
      <c r="BT25" s="20">
        <f t="shared" si="59"/>
        <v>23</v>
      </c>
      <c r="BU25" s="20">
        <f t="shared" si="60"/>
        <v>22</v>
      </c>
      <c r="BV25" s="20">
        <f t="shared" si="61"/>
        <v>23</v>
      </c>
      <c r="BW25" s="20">
        <f t="shared" si="62"/>
        <v>22</v>
      </c>
      <c r="BX25" s="20">
        <f t="shared" si="63"/>
        <v>23</v>
      </c>
      <c r="BY25" s="20">
        <f t="shared" si="64"/>
        <v>23</v>
      </c>
      <c r="BZ25" s="20">
        <f t="shared" si="65"/>
        <v>22</v>
      </c>
      <c r="CA25" s="20">
        <f t="shared" si="66"/>
        <v>23</v>
      </c>
      <c r="CB25" s="20">
        <f t="shared" si="67"/>
        <v>22</v>
      </c>
    </row>
    <row r="26" spans="1:80">
      <c r="A26" t="s">
        <v>111</v>
      </c>
      <c r="B26">
        <v>1</v>
      </c>
      <c r="C26">
        <v>0</v>
      </c>
      <c r="D26">
        <v>0</v>
      </c>
      <c r="E26">
        <v>1</v>
      </c>
      <c r="F26">
        <v>1</v>
      </c>
      <c r="G26">
        <v>1</v>
      </c>
      <c r="H26">
        <v>1</v>
      </c>
      <c r="I26">
        <v>0</v>
      </c>
      <c r="J26">
        <v>0</v>
      </c>
      <c r="K26">
        <v>1</v>
      </c>
      <c r="L26">
        <v>1</v>
      </c>
      <c r="M26">
        <v>1</v>
      </c>
      <c r="N26">
        <v>1</v>
      </c>
      <c r="O26">
        <v>0</v>
      </c>
      <c r="P26">
        <v>1</v>
      </c>
      <c r="Q26">
        <v>1</v>
      </c>
      <c r="R26">
        <v>1</v>
      </c>
      <c r="S26">
        <v>1</v>
      </c>
      <c r="T26">
        <v>1</v>
      </c>
      <c r="U26">
        <v>0</v>
      </c>
      <c r="V26">
        <v>1</v>
      </c>
      <c r="W26">
        <v>1</v>
      </c>
      <c r="X26">
        <v>0</v>
      </c>
      <c r="Y26">
        <v>1</v>
      </c>
      <c r="Z26">
        <v>0</v>
      </c>
      <c r="AA26">
        <v>1</v>
      </c>
      <c r="AB26">
        <v>0</v>
      </c>
      <c r="AC26">
        <v>0</v>
      </c>
      <c r="AD26">
        <v>0</v>
      </c>
      <c r="AE26">
        <v>0</v>
      </c>
      <c r="AF26">
        <v>1</v>
      </c>
      <c r="AG26">
        <v>1</v>
      </c>
      <c r="AH26">
        <v>1</v>
      </c>
      <c r="AI26">
        <v>1</v>
      </c>
      <c r="AJ26">
        <v>0</v>
      </c>
      <c r="AK26">
        <v>0</v>
      </c>
      <c r="AL26">
        <v>1</v>
      </c>
      <c r="AM26">
        <v>0</v>
      </c>
      <c r="AN26">
        <v>0</v>
      </c>
      <c r="AO26" s="3">
        <f t="shared" si="0"/>
        <v>23</v>
      </c>
      <c r="AP26" s="20">
        <f t="shared" si="29"/>
        <v>22</v>
      </c>
      <c r="AQ26" s="20">
        <f t="shared" si="30"/>
        <v>23</v>
      </c>
      <c r="AR26" s="20">
        <f t="shared" si="31"/>
        <v>23</v>
      </c>
      <c r="AS26" s="20">
        <f t="shared" si="32"/>
        <v>22</v>
      </c>
      <c r="AT26" s="20">
        <f t="shared" si="33"/>
        <v>22</v>
      </c>
      <c r="AU26" s="20">
        <f t="shared" si="34"/>
        <v>22</v>
      </c>
      <c r="AV26" s="20">
        <f t="shared" si="35"/>
        <v>22</v>
      </c>
      <c r="AW26" s="20">
        <f t="shared" si="36"/>
        <v>23</v>
      </c>
      <c r="AX26" s="20">
        <f t="shared" si="37"/>
        <v>23</v>
      </c>
      <c r="AY26" s="20">
        <f t="shared" si="38"/>
        <v>22</v>
      </c>
      <c r="AZ26" s="20">
        <f t="shared" si="39"/>
        <v>22</v>
      </c>
      <c r="BA26" s="20">
        <f t="shared" si="40"/>
        <v>22</v>
      </c>
      <c r="BB26" s="20">
        <f t="shared" si="41"/>
        <v>22</v>
      </c>
      <c r="BC26" s="20">
        <f t="shared" si="42"/>
        <v>23</v>
      </c>
      <c r="BD26" s="20">
        <f t="shared" si="43"/>
        <v>22</v>
      </c>
      <c r="BE26" s="20">
        <f t="shared" si="44"/>
        <v>22</v>
      </c>
      <c r="BF26" s="20">
        <f t="shared" si="45"/>
        <v>22</v>
      </c>
      <c r="BG26" s="20">
        <f t="shared" si="46"/>
        <v>22</v>
      </c>
      <c r="BH26" s="20">
        <f t="shared" si="47"/>
        <v>22</v>
      </c>
      <c r="BI26" s="20">
        <f t="shared" si="48"/>
        <v>23</v>
      </c>
      <c r="BJ26" s="20">
        <f t="shared" si="49"/>
        <v>22</v>
      </c>
      <c r="BK26" s="20">
        <f t="shared" si="50"/>
        <v>22</v>
      </c>
      <c r="BL26" s="20">
        <f t="shared" si="51"/>
        <v>23</v>
      </c>
      <c r="BM26" s="20">
        <f t="shared" si="52"/>
        <v>22</v>
      </c>
      <c r="BN26" s="20">
        <f t="shared" si="53"/>
        <v>23</v>
      </c>
      <c r="BO26" s="20">
        <f t="shared" si="54"/>
        <v>22</v>
      </c>
      <c r="BP26" s="20">
        <f t="shared" si="55"/>
        <v>23</v>
      </c>
      <c r="BQ26" s="20">
        <f t="shared" si="56"/>
        <v>23</v>
      </c>
      <c r="BR26" s="20">
        <f t="shared" si="57"/>
        <v>23</v>
      </c>
      <c r="BS26" s="20">
        <f t="shared" si="58"/>
        <v>23</v>
      </c>
      <c r="BT26" s="20">
        <f t="shared" si="59"/>
        <v>22</v>
      </c>
      <c r="BU26" s="20">
        <f t="shared" si="60"/>
        <v>22</v>
      </c>
      <c r="BV26" s="20">
        <f t="shared" si="61"/>
        <v>22</v>
      </c>
      <c r="BW26" s="20">
        <f t="shared" si="62"/>
        <v>22</v>
      </c>
      <c r="BX26" s="20">
        <f t="shared" si="63"/>
        <v>23</v>
      </c>
      <c r="BY26" s="20">
        <f t="shared" si="64"/>
        <v>23</v>
      </c>
      <c r="BZ26" s="20">
        <f t="shared" si="65"/>
        <v>22</v>
      </c>
      <c r="CA26" s="20">
        <f t="shared" si="66"/>
        <v>23</v>
      </c>
      <c r="CB26" s="20">
        <f t="shared" si="67"/>
        <v>23</v>
      </c>
    </row>
    <row r="27" spans="1:80">
      <c r="A27" t="s">
        <v>54</v>
      </c>
      <c r="B27">
        <v>1</v>
      </c>
      <c r="C27">
        <v>0</v>
      </c>
      <c r="D27">
        <v>0</v>
      </c>
      <c r="E27">
        <v>1</v>
      </c>
      <c r="F27">
        <v>1</v>
      </c>
      <c r="G27">
        <v>1</v>
      </c>
      <c r="H27">
        <v>1</v>
      </c>
      <c r="I27">
        <v>0</v>
      </c>
      <c r="J27">
        <v>0</v>
      </c>
      <c r="K27">
        <v>0</v>
      </c>
      <c r="L27">
        <v>1</v>
      </c>
      <c r="M27">
        <v>1</v>
      </c>
      <c r="N27">
        <v>1</v>
      </c>
      <c r="O27">
        <v>1</v>
      </c>
      <c r="P27">
        <v>1</v>
      </c>
      <c r="Q27">
        <v>0</v>
      </c>
      <c r="R27">
        <v>0</v>
      </c>
      <c r="S27">
        <v>1</v>
      </c>
      <c r="T27">
        <v>0</v>
      </c>
      <c r="U27">
        <v>1</v>
      </c>
      <c r="V27">
        <v>0</v>
      </c>
      <c r="W27">
        <v>1</v>
      </c>
      <c r="X27">
        <v>0</v>
      </c>
      <c r="Y27">
        <v>1</v>
      </c>
      <c r="Z27">
        <v>1</v>
      </c>
      <c r="AA27">
        <v>1</v>
      </c>
      <c r="AB27">
        <v>1</v>
      </c>
      <c r="AC27">
        <v>1</v>
      </c>
      <c r="AD27">
        <v>0</v>
      </c>
      <c r="AE27">
        <v>0</v>
      </c>
      <c r="AF27">
        <v>0</v>
      </c>
      <c r="AG27">
        <v>1</v>
      </c>
      <c r="AH27">
        <v>0</v>
      </c>
      <c r="AI27">
        <v>0</v>
      </c>
      <c r="AJ27">
        <v>0</v>
      </c>
      <c r="AK27">
        <v>1</v>
      </c>
      <c r="AL27">
        <v>1</v>
      </c>
      <c r="AM27">
        <v>0</v>
      </c>
      <c r="AN27">
        <v>1</v>
      </c>
      <c r="AO27" s="3">
        <f t="shared" si="0"/>
        <v>22</v>
      </c>
      <c r="AP27" s="20">
        <f t="shared" si="29"/>
        <v>21</v>
      </c>
      <c r="AQ27" s="20">
        <f t="shared" si="30"/>
        <v>22</v>
      </c>
      <c r="AR27" s="20">
        <f t="shared" si="31"/>
        <v>22</v>
      </c>
      <c r="AS27" s="20">
        <f t="shared" si="32"/>
        <v>21</v>
      </c>
      <c r="AT27" s="20">
        <f t="shared" si="33"/>
        <v>21</v>
      </c>
      <c r="AU27" s="20">
        <f t="shared" si="34"/>
        <v>21</v>
      </c>
      <c r="AV27" s="20">
        <f t="shared" si="35"/>
        <v>21</v>
      </c>
      <c r="AW27" s="20">
        <f t="shared" si="36"/>
        <v>22</v>
      </c>
      <c r="AX27" s="20">
        <f t="shared" si="37"/>
        <v>22</v>
      </c>
      <c r="AY27" s="20">
        <f t="shared" si="38"/>
        <v>22</v>
      </c>
      <c r="AZ27" s="20">
        <f t="shared" si="39"/>
        <v>21</v>
      </c>
      <c r="BA27" s="20">
        <f t="shared" si="40"/>
        <v>21</v>
      </c>
      <c r="BB27" s="20">
        <f t="shared" si="41"/>
        <v>21</v>
      </c>
      <c r="BC27" s="20">
        <f t="shared" si="42"/>
        <v>21</v>
      </c>
      <c r="BD27" s="20">
        <f t="shared" si="43"/>
        <v>21</v>
      </c>
      <c r="BE27" s="20">
        <f t="shared" si="44"/>
        <v>22</v>
      </c>
      <c r="BF27" s="20">
        <f t="shared" si="45"/>
        <v>22</v>
      </c>
      <c r="BG27" s="20">
        <f t="shared" si="46"/>
        <v>21</v>
      </c>
      <c r="BH27" s="20">
        <f t="shared" si="47"/>
        <v>22</v>
      </c>
      <c r="BI27" s="20">
        <f t="shared" si="48"/>
        <v>21</v>
      </c>
      <c r="BJ27" s="20">
        <f t="shared" si="49"/>
        <v>22</v>
      </c>
      <c r="BK27" s="20">
        <f t="shared" si="50"/>
        <v>21</v>
      </c>
      <c r="BL27" s="20">
        <f t="shared" si="51"/>
        <v>22</v>
      </c>
      <c r="BM27" s="20">
        <f t="shared" si="52"/>
        <v>21</v>
      </c>
      <c r="BN27" s="20">
        <f t="shared" si="53"/>
        <v>21</v>
      </c>
      <c r="BO27" s="20">
        <f t="shared" si="54"/>
        <v>21</v>
      </c>
      <c r="BP27" s="20">
        <f t="shared" si="55"/>
        <v>21</v>
      </c>
      <c r="BQ27" s="20">
        <f t="shared" si="56"/>
        <v>21</v>
      </c>
      <c r="BR27" s="20">
        <f t="shared" si="57"/>
        <v>22</v>
      </c>
      <c r="BS27" s="20">
        <f t="shared" si="58"/>
        <v>22</v>
      </c>
      <c r="BT27" s="20">
        <f t="shared" si="59"/>
        <v>22</v>
      </c>
      <c r="BU27" s="20">
        <f t="shared" si="60"/>
        <v>21</v>
      </c>
      <c r="BV27" s="20">
        <f t="shared" si="61"/>
        <v>22</v>
      </c>
      <c r="BW27" s="20">
        <f t="shared" si="62"/>
        <v>22</v>
      </c>
      <c r="BX27" s="20">
        <f t="shared" si="63"/>
        <v>22</v>
      </c>
      <c r="BY27" s="20">
        <f t="shared" si="64"/>
        <v>21</v>
      </c>
      <c r="BZ27" s="20">
        <f t="shared" si="65"/>
        <v>21</v>
      </c>
      <c r="CA27" s="20">
        <f t="shared" si="66"/>
        <v>22</v>
      </c>
      <c r="CB27" s="20">
        <f t="shared" si="67"/>
        <v>21</v>
      </c>
    </row>
    <row r="28" spans="1:80">
      <c r="A28" t="s">
        <v>79</v>
      </c>
      <c r="B28">
        <v>1</v>
      </c>
      <c r="C28">
        <v>1</v>
      </c>
      <c r="D28">
        <v>1</v>
      </c>
      <c r="E28">
        <v>1</v>
      </c>
      <c r="F28">
        <v>1</v>
      </c>
      <c r="G28">
        <v>1</v>
      </c>
      <c r="H28">
        <v>1</v>
      </c>
      <c r="I28">
        <v>1</v>
      </c>
      <c r="J28">
        <v>0</v>
      </c>
      <c r="K28">
        <v>1</v>
      </c>
      <c r="L28">
        <v>1</v>
      </c>
      <c r="M28">
        <v>1</v>
      </c>
      <c r="N28">
        <v>1</v>
      </c>
      <c r="O28">
        <v>1</v>
      </c>
      <c r="P28">
        <v>1</v>
      </c>
      <c r="Q28">
        <v>0</v>
      </c>
      <c r="R28">
        <v>0</v>
      </c>
      <c r="S28">
        <v>1</v>
      </c>
      <c r="T28">
        <v>0</v>
      </c>
      <c r="U28">
        <v>0</v>
      </c>
      <c r="V28">
        <v>0</v>
      </c>
      <c r="W28">
        <v>1</v>
      </c>
      <c r="X28">
        <v>0</v>
      </c>
      <c r="Y28">
        <v>0</v>
      </c>
      <c r="Z28">
        <v>1</v>
      </c>
      <c r="AA28">
        <v>1</v>
      </c>
      <c r="AB28">
        <v>0</v>
      </c>
      <c r="AC28">
        <v>0</v>
      </c>
      <c r="AD28">
        <v>0</v>
      </c>
      <c r="AE28">
        <v>1</v>
      </c>
      <c r="AF28">
        <v>0</v>
      </c>
      <c r="AG28">
        <v>1</v>
      </c>
      <c r="AH28">
        <v>1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1</v>
      </c>
      <c r="AO28" s="3">
        <f t="shared" si="0"/>
        <v>22</v>
      </c>
      <c r="AP28" s="20">
        <f t="shared" si="29"/>
        <v>21</v>
      </c>
      <c r="AQ28" s="20">
        <f t="shared" si="30"/>
        <v>21</v>
      </c>
      <c r="AR28" s="20">
        <f t="shared" si="31"/>
        <v>21</v>
      </c>
      <c r="AS28" s="20">
        <f t="shared" si="32"/>
        <v>21</v>
      </c>
      <c r="AT28" s="20">
        <f t="shared" si="33"/>
        <v>21</v>
      </c>
      <c r="AU28" s="20">
        <f t="shared" si="34"/>
        <v>21</v>
      </c>
      <c r="AV28" s="20">
        <f t="shared" si="35"/>
        <v>21</v>
      </c>
      <c r="AW28" s="20">
        <f t="shared" si="36"/>
        <v>21</v>
      </c>
      <c r="AX28" s="20">
        <f t="shared" si="37"/>
        <v>22</v>
      </c>
      <c r="AY28" s="20">
        <f t="shared" si="38"/>
        <v>21</v>
      </c>
      <c r="AZ28" s="20">
        <f t="shared" si="39"/>
        <v>21</v>
      </c>
      <c r="BA28" s="20">
        <f t="shared" si="40"/>
        <v>21</v>
      </c>
      <c r="BB28" s="20">
        <f t="shared" si="41"/>
        <v>21</v>
      </c>
      <c r="BC28" s="20">
        <f t="shared" si="42"/>
        <v>21</v>
      </c>
      <c r="BD28" s="20">
        <f t="shared" si="43"/>
        <v>21</v>
      </c>
      <c r="BE28" s="20">
        <f t="shared" si="44"/>
        <v>22</v>
      </c>
      <c r="BF28" s="20">
        <f t="shared" si="45"/>
        <v>22</v>
      </c>
      <c r="BG28" s="20">
        <f t="shared" si="46"/>
        <v>21</v>
      </c>
      <c r="BH28" s="20">
        <f t="shared" si="47"/>
        <v>22</v>
      </c>
      <c r="BI28" s="20">
        <f t="shared" si="48"/>
        <v>22</v>
      </c>
      <c r="BJ28" s="20">
        <f t="shared" si="49"/>
        <v>22</v>
      </c>
      <c r="BK28" s="20">
        <f t="shared" si="50"/>
        <v>21</v>
      </c>
      <c r="BL28" s="20">
        <f t="shared" si="51"/>
        <v>22</v>
      </c>
      <c r="BM28" s="20">
        <f t="shared" si="52"/>
        <v>22</v>
      </c>
      <c r="BN28" s="20">
        <f t="shared" si="53"/>
        <v>21</v>
      </c>
      <c r="BO28" s="20">
        <f t="shared" si="54"/>
        <v>21</v>
      </c>
      <c r="BP28" s="20">
        <f t="shared" si="55"/>
        <v>22</v>
      </c>
      <c r="BQ28" s="20">
        <f t="shared" si="56"/>
        <v>22</v>
      </c>
      <c r="BR28" s="20">
        <f t="shared" si="57"/>
        <v>22</v>
      </c>
      <c r="BS28" s="20">
        <f t="shared" si="58"/>
        <v>21</v>
      </c>
      <c r="BT28" s="20">
        <f t="shared" si="59"/>
        <v>22</v>
      </c>
      <c r="BU28" s="20">
        <f t="shared" si="60"/>
        <v>21</v>
      </c>
      <c r="BV28" s="20">
        <f t="shared" si="61"/>
        <v>21</v>
      </c>
      <c r="BW28" s="20">
        <f t="shared" si="62"/>
        <v>22</v>
      </c>
      <c r="BX28" s="20">
        <f t="shared" si="63"/>
        <v>22</v>
      </c>
      <c r="BY28" s="20">
        <f t="shared" si="64"/>
        <v>22</v>
      </c>
      <c r="BZ28" s="20">
        <f t="shared" si="65"/>
        <v>22</v>
      </c>
      <c r="CA28" s="20">
        <f t="shared" si="66"/>
        <v>22</v>
      </c>
      <c r="CB28" s="20">
        <f t="shared" si="67"/>
        <v>21</v>
      </c>
    </row>
    <row r="29" spans="1:80">
      <c r="A29" t="s">
        <v>81</v>
      </c>
      <c r="B29">
        <v>1</v>
      </c>
      <c r="C29">
        <v>1</v>
      </c>
      <c r="D29">
        <v>1</v>
      </c>
      <c r="E29">
        <v>1</v>
      </c>
      <c r="F29">
        <v>0</v>
      </c>
      <c r="G29">
        <v>1</v>
      </c>
      <c r="H29">
        <v>0</v>
      </c>
      <c r="I29">
        <v>0</v>
      </c>
      <c r="J29">
        <v>0</v>
      </c>
      <c r="K29">
        <v>1</v>
      </c>
      <c r="L29">
        <v>1</v>
      </c>
      <c r="M29">
        <v>1</v>
      </c>
      <c r="N29">
        <v>0</v>
      </c>
      <c r="O29">
        <v>0</v>
      </c>
      <c r="P29">
        <v>1</v>
      </c>
      <c r="Q29">
        <v>0</v>
      </c>
      <c r="R29">
        <v>0</v>
      </c>
      <c r="S29">
        <v>1</v>
      </c>
      <c r="T29">
        <v>0</v>
      </c>
      <c r="U29">
        <v>1</v>
      </c>
      <c r="V29">
        <v>1</v>
      </c>
      <c r="W29">
        <v>1</v>
      </c>
      <c r="X29">
        <v>1</v>
      </c>
      <c r="Y29">
        <v>1</v>
      </c>
      <c r="Z29">
        <v>0</v>
      </c>
      <c r="AA29">
        <v>1</v>
      </c>
      <c r="AB29">
        <v>0</v>
      </c>
      <c r="AC29">
        <v>0</v>
      </c>
      <c r="AD29">
        <v>0</v>
      </c>
      <c r="AE29">
        <v>1</v>
      </c>
      <c r="AF29">
        <v>0</v>
      </c>
      <c r="AG29">
        <v>1</v>
      </c>
      <c r="AH29">
        <v>0</v>
      </c>
      <c r="AI29">
        <v>1</v>
      </c>
      <c r="AJ29">
        <v>0</v>
      </c>
      <c r="AK29">
        <v>0</v>
      </c>
      <c r="AL29">
        <v>1</v>
      </c>
      <c r="AM29">
        <v>1</v>
      </c>
      <c r="AN29">
        <v>1</v>
      </c>
      <c r="AO29" s="3">
        <f t="shared" si="0"/>
        <v>22</v>
      </c>
      <c r="AP29" s="20">
        <f t="shared" si="29"/>
        <v>21</v>
      </c>
      <c r="AQ29" s="20">
        <f t="shared" si="30"/>
        <v>21</v>
      </c>
      <c r="AR29" s="20">
        <f t="shared" si="31"/>
        <v>21</v>
      </c>
      <c r="AS29" s="20">
        <f t="shared" si="32"/>
        <v>21</v>
      </c>
      <c r="AT29" s="20">
        <f t="shared" si="33"/>
        <v>22</v>
      </c>
      <c r="AU29" s="20">
        <f t="shared" si="34"/>
        <v>21</v>
      </c>
      <c r="AV29" s="20">
        <f t="shared" si="35"/>
        <v>22</v>
      </c>
      <c r="AW29" s="20">
        <f t="shared" si="36"/>
        <v>22</v>
      </c>
      <c r="AX29" s="20">
        <f t="shared" si="37"/>
        <v>22</v>
      </c>
      <c r="AY29" s="20">
        <f t="shared" si="38"/>
        <v>21</v>
      </c>
      <c r="AZ29" s="20">
        <f t="shared" si="39"/>
        <v>21</v>
      </c>
      <c r="BA29" s="20">
        <f t="shared" si="40"/>
        <v>21</v>
      </c>
      <c r="BB29" s="20">
        <f t="shared" si="41"/>
        <v>22</v>
      </c>
      <c r="BC29" s="20">
        <f t="shared" si="42"/>
        <v>22</v>
      </c>
      <c r="BD29" s="20">
        <f t="shared" si="43"/>
        <v>21</v>
      </c>
      <c r="BE29" s="20">
        <f t="shared" si="44"/>
        <v>22</v>
      </c>
      <c r="BF29" s="20">
        <f t="shared" si="45"/>
        <v>22</v>
      </c>
      <c r="BG29" s="20">
        <f t="shared" si="46"/>
        <v>21</v>
      </c>
      <c r="BH29" s="20">
        <f t="shared" si="47"/>
        <v>22</v>
      </c>
      <c r="BI29" s="20">
        <f t="shared" si="48"/>
        <v>21</v>
      </c>
      <c r="BJ29" s="20">
        <f t="shared" si="49"/>
        <v>21</v>
      </c>
      <c r="BK29" s="20">
        <f t="shared" si="50"/>
        <v>21</v>
      </c>
      <c r="BL29" s="20">
        <f t="shared" si="51"/>
        <v>21</v>
      </c>
      <c r="BM29" s="20">
        <f t="shared" si="52"/>
        <v>21</v>
      </c>
      <c r="BN29" s="20">
        <f t="shared" si="53"/>
        <v>22</v>
      </c>
      <c r="BO29" s="20">
        <f t="shared" si="54"/>
        <v>21</v>
      </c>
      <c r="BP29" s="20">
        <f t="shared" si="55"/>
        <v>22</v>
      </c>
      <c r="BQ29" s="20">
        <f t="shared" si="56"/>
        <v>22</v>
      </c>
      <c r="BR29" s="20">
        <f t="shared" si="57"/>
        <v>22</v>
      </c>
      <c r="BS29" s="20">
        <f t="shared" si="58"/>
        <v>21</v>
      </c>
      <c r="BT29" s="20">
        <f t="shared" si="59"/>
        <v>22</v>
      </c>
      <c r="BU29" s="20">
        <f t="shared" si="60"/>
        <v>21</v>
      </c>
      <c r="BV29" s="20">
        <f t="shared" si="61"/>
        <v>22</v>
      </c>
      <c r="BW29" s="20">
        <f t="shared" si="62"/>
        <v>21</v>
      </c>
      <c r="BX29" s="20">
        <f t="shared" si="63"/>
        <v>22</v>
      </c>
      <c r="BY29" s="20">
        <f t="shared" si="64"/>
        <v>22</v>
      </c>
      <c r="BZ29" s="20">
        <f t="shared" si="65"/>
        <v>21</v>
      </c>
      <c r="CA29" s="20">
        <f t="shared" si="66"/>
        <v>21</v>
      </c>
      <c r="CB29" s="20">
        <f t="shared" si="67"/>
        <v>21</v>
      </c>
    </row>
    <row r="30" spans="1:80">
      <c r="A30" t="s">
        <v>109</v>
      </c>
      <c r="B30">
        <v>1</v>
      </c>
      <c r="C30">
        <v>0</v>
      </c>
      <c r="D30">
        <v>0</v>
      </c>
      <c r="E30">
        <v>1</v>
      </c>
      <c r="F30">
        <v>1</v>
      </c>
      <c r="G30">
        <v>1</v>
      </c>
      <c r="H30">
        <v>0</v>
      </c>
      <c r="I30">
        <v>0</v>
      </c>
      <c r="J30">
        <v>0</v>
      </c>
      <c r="K30">
        <v>1</v>
      </c>
      <c r="L30">
        <v>1</v>
      </c>
      <c r="M30">
        <v>1</v>
      </c>
      <c r="N30">
        <v>1</v>
      </c>
      <c r="O30">
        <v>1</v>
      </c>
      <c r="P30">
        <v>1</v>
      </c>
      <c r="Q30">
        <v>0</v>
      </c>
      <c r="R30">
        <v>1</v>
      </c>
      <c r="S30">
        <v>1</v>
      </c>
      <c r="T30">
        <v>1</v>
      </c>
      <c r="U30">
        <v>1</v>
      </c>
      <c r="V30">
        <v>0</v>
      </c>
      <c r="W30">
        <v>1</v>
      </c>
      <c r="X30">
        <v>1</v>
      </c>
      <c r="Y30">
        <v>1</v>
      </c>
      <c r="Z30">
        <v>1</v>
      </c>
      <c r="AA30">
        <v>1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1</v>
      </c>
      <c r="AJ30">
        <v>0</v>
      </c>
      <c r="AK30">
        <v>0</v>
      </c>
      <c r="AL30">
        <v>1</v>
      </c>
      <c r="AM30">
        <v>1</v>
      </c>
      <c r="AN30">
        <v>0</v>
      </c>
      <c r="AO30" s="3">
        <f t="shared" si="0"/>
        <v>22</v>
      </c>
      <c r="AP30" s="20">
        <f t="shared" si="29"/>
        <v>21</v>
      </c>
      <c r="AQ30" s="20">
        <f t="shared" si="30"/>
        <v>22</v>
      </c>
      <c r="AR30" s="20">
        <f t="shared" si="31"/>
        <v>22</v>
      </c>
      <c r="AS30" s="20">
        <f t="shared" si="32"/>
        <v>21</v>
      </c>
      <c r="AT30" s="20">
        <f t="shared" si="33"/>
        <v>21</v>
      </c>
      <c r="AU30" s="20">
        <f t="shared" si="34"/>
        <v>21</v>
      </c>
      <c r="AV30" s="20">
        <f t="shared" si="35"/>
        <v>22</v>
      </c>
      <c r="AW30" s="20">
        <f t="shared" si="36"/>
        <v>22</v>
      </c>
      <c r="AX30" s="20">
        <f t="shared" si="37"/>
        <v>22</v>
      </c>
      <c r="AY30" s="20">
        <f t="shared" si="38"/>
        <v>21</v>
      </c>
      <c r="AZ30" s="20">
        <f t="shared" si="39"/>
        <v>21</v>
      </c>
      <c r="BA30" s="20">
        <f t="shared" si="40"/>
        <v>21</v>
      </c>
      <c r="BB30" s="20">
        <f t="shared" si="41"/>
        <v>21</v>
      </c>
      <c r="BC30" s="20">
        <f t="shared" si="42"/>
        <v>21</v>
      </c>
      <c r="BD30" s="20">
        <f t="shared" si="43"/>
        <v>21</v>
      </c>
      <c r="BE30" s="20">
        <f t="shared" si="44"/>
        <v>22</v>
      </c>
      <c r="BF30" s="20">
        <f t="shared" si="45"/>
        <v>21</v>
      </c>
      <c r="BG30" s="20">
        <f t="shared" si="46"/>
        <v>21</v>
      </c>
      <c r="BH30" s="20">
        <f t="shared" si="47"/>
        <v>21</v>
      </c>
      <c r="BI30" s="20">
        <f t="shared" si="48"/>
        <v>21</v>
      </c>
      <c r="BJ30" s="20">
        <f t="shared" si="49"/>
        <v>22</v>
      </c>
      <c r="BK30" s="20">
        <f t="shared" si="50"/>
        <v>21</v>
      </c>
      <c r="BL30" s="20">
        <f t="shared" si="51"/>
        <v>21</v>
      </c>
      <c r="BM30" s="20">
        <f t="shared" si="52"/>
        <v>21</v>
      </c>
      <c r="BN30" s="20">
        <f t="shared" si="53"/>
        <v>21</v>
      </c>
      <c r="BO30" s="20">
        <f t="shared" si="54"/>
        <v>21</v>
      </c>
      <c r="BP30" s="20">
        <f t="shared" si="55"/>
        <v>22</v>
      </c>
      <c r="BQ30" s="20">
        <f t="shared" si="56"/>
        <v>22</v>
      </c>
      <c r="BR30" s="20">
        <f t="shared" si="57"/>
        <v>22</v>
      </c>
      <c r="BS30" s="20">
        <f t="shared" si="58"/>
        <v>22</v>
      </c>
      <c r="BT30" s="20">
        <f t="shared" si="59"/>
        <v>22</v>
      </c>
      <c r="BU30" s="20">
        <f t="shared" si="60"/>
        <v>22</v>
      </c>
      <c r="BV30" s="20">
        <f t="shared" si="61"/>
        <v>22</v>
      </c>
      <c r="BW30" s="20">
        <f t="shared" si="62"/>
        <v>21</v>
      </c>
      <c r="BX30" s="20">
        <f t="shared" si="63"/>
        <v>22</v>
      </c>
      <c r="BY30" s="20">
        <f t="shared" si="64"/>
        <v>22</v>
      </c>
      <c r="BZ30" s="20">
        <f t="shared" si="65"/>
        <v>21</v>
      </c>
      <c r="CA30" s="20">
        <f t="shared" si="66"/>
        <v>21</v>
      </c>
      <c r="CB30" s="20">
        <f t="shared" si="67"/>
        <v>22</v>
      </c>
    </row>
    <row r="31" spans="1:80">
      <c r="A31" t="s">
        <v>116</v>
      </c>
      <c r="B31">
        <v>1</v>
      </c>
      <c r="C31">
        <v>0</v>
      </c>
      <c r="D31">
        <v>1</v>
      </c>
      <c r="E31">
        <v>1</v>
      </c>
      <c r="F31">
        <v>0</v>
      </c>
      <c r="G31">
        <v>1</v>
      </c>
      <c r="H31">
        <v>1</v>
      </c>
      <c r="I31">
        <v>0</v>
      </c>
      <c r="J31">
        <v>1</v>
      </c>
      <c r="K31">
        <v>1</v>
      </c>
      <c r="L31">
        <v>1</v>
      </c>
      <c r="M31">
        <v>1</v>
      </c>
      <c r="N31">
        <v>0</v>
      </c>
      <c r="O31">
        <v>1</v>
      </c>
      <c r="P31">
        <v>1</v>
      </c>
      <c r="Q31">
        <v>1</v>
      </c>
      <c r="R31">
        <v>0</v>
      </c>
      <c r="S31">
        <v>1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1</v>
      </c>
      <c r="AA31">
        <v>1</v>
      </c>
      <c r="AB31">
        <v>1</v>
      </c>
      <c r="AC31">
        <v>0</v>
      </c>
      <c r="AD31">
        <v>0</v>
      </c>
      <c r="AE31">
        <v>0</v>
      </c>
      <c r="AF31">
        <v>0</v>
      </c>
      <c r="AG31">
        <v>1</v>
      </c>
      <c r="AH31">
        <v>0</v>
      </c>
      <c r="AI31">
        <v>1</v>
      </c>
      <c r="AJ31">
        <v>1</v>
      </c>
      <c r="AK31">
        <v>0</v>
      </c>
      <c r="AL31">
        <v>1</v>
      </c>
      <c r="AM31">
        <v>1</v>
      </c>
      <c r="AN31">
        <v>1</v>
      </c>
      <c r="AO31" s="3">
        <f t="shared" si="0"/>
        <v>22</v>
      </c>
      <c r="AP31" s="20">
        <f t="shared" si="29"/>
        <v>21</v>
      </c>
      <c r="AQ31" s="20">
        <f t="shared" si="30"/>
        <v>22</v>
      </c>
      <c r="AR31" s="20">
        <f t="shared" si="31"/>
        <v>21</v>
      </c>
      <c r="AS31" s="20">
        <f t="shared" si="32"/>
        <v>21</v>
      </c>
      <c r="AT31" s="20">
        <f t="shared" si="33"/>
        <v>22</v>
      </c>
      <c r="AU31" s="20">
        <f t="shared" si="34"/>
        <v>21</v>
      </c>
      <c r="AV31" s="20">
        <f t="shared" si="35"/>
        <v>21</v>
      </c>
      <c r="AW31" s="20">
        <f t="shared" si="36"/>
        <v>22</v>
      </c>
      <c r="AX31" s="20">
        <f t="shared" si="37"/>
        <v>21</v>
      </c>
      <c r="AY31" s="20">
        <f t="shared" si="38"/>
        <v>21</v>
      </c>
      <c r="AZ31" s="20">
        <f t="shared" si="39"/>
        <v>21</v>
      </c>
      <c r="BA31" s="20">
        <f t="shared" si="40"/>
        <v>21</v>
      </c>
      <c r="BB31" s="20">
        <f t="shared" si="41"/>
        <v>22</v>
      </c>
      <c r="BC31" s="20">
        <f t="shared" si="42"/>
        <v>21</v>
      </c>
      <c r="BD31" s="20">
        <f t="shared" si="43"/>
        <v>21</v>
      </c>
      <c r="BE31" s="20">
        <f t="shared" si="44"/>
        <v>21</v>
      </c>
      <c r="BF31" s="20">
        <f t="shared" si="45"/>
        <v>22</v>
      </c>
      <c r="BG31" s="20">
        <f t="shared" si="46"/>
        <v>21</v>
      </c>
      <c r="BH31" s="20">
        <f t="shared" si="47"/>
        <v>22</v>
      </c>
      <c r="BI31" s="20">
        <f t="shared" si="48"/>
        <v>22</v>
      </c>
      <c r="BJ31" s="20">
        <f t="shared" si="49"/>
        <v>22</v>
      </c>
      <c r="BK31" s="20">
        <f t="shared" si="50"/>
        <v>22</v>
      </c>
      <c r="BL31" s="20">
        <f t="shared" si="51"/>
        <v>22</v>
      </c>
      <c r="BM31" s="20">
        <f t="shared" si="52"/>
        <v>22</v>
      </c>
      <c r="BN31" s="20">
        <f t="shared" si="53"/>
        <v>21</v>
      </c>
      <c r="BO31" s="20">
        <f t="shared" si="54"/>
        <v>21</v>
      </c>
      <c r="BP31" s="20">
        <f t="shared" si="55"/>
        <v>21</v>
      </c>
      <c r="BQ31" s="20">
        <f t="shared" si="56"/>
        <v>22</v>
      </c>
      <c r="BR31" s="20">
        <f t="shared" si="57"/>
        <v>22</v>
      </c>
      <c r="BS31" s="20">
        <f t="shared" si="58"/>
        <v>22</v>
      </c>
      <c r="BT31" s="20">
        <f t="shared" si="59"/>
        <v>22</v>
      </c>
      <c r="BU31" s="20">
        <f t="shared" si="60"/>
        <v>21</v>
      </c>
      <c r="BV31" s="20">
        <f t="shared" si="61"/>
        <v>22</v>
      </c>
      <c r="BW31" s="20">
        <f t="shared" si="62"/>
        <v>21</v>
      </c>
      <c r="BX31" s="20">
        <f t="shared" si="63"/>
        <v>21</v>
      </c>
      <c r="BY31" s="20">
        <f t="shared" si="64"/>
        <v>22</v>
      </c>
      <c r="BZ31" s="20">
        <f t="shared" si="65"/>
        <v>21</v>
      </c>
      <c r="CA31" s="20">
        <f t="shared" si="66"/>
        <v>21</v>
      </c>
      <c r="CB31" s="20">
        <f t="shared" si="67"/>
        <v>21</v>
      </c>
    </row>
    <row r="32" spans="1:80">
      <c r="A32" t="s">
        <v>69</v>
      </c>
      <c r="B32">
        <v>1</v>
      </c>
      <c r="C32">
        <v>0</v>
      </c>
      <c r="D32">
        <v>0</v>
      </c>
      <c r="E32">
        <v>1</v>
      </c>
      <c r="F32">
        <v>1</v>
      </c>
      <c r="G32">
        <v>1</v>
      </c>
      <c r="H32">
        <v>1</v>
      </c>
      <c r="I32">
        <v>0</v>
      </c>
      <c r="J32">
        <v>0</v>
      </c>
      <c r="K32">
        <v>1</v>
      </c>
      <c r="L32">
        <v>1</v>
      </c>
      <c r="M32">
        <v>0</v>
      </c>
      <c r="N32">
        <v>0</v>
      </c>
      <c r="O32">
        <v>1</v>
      </c>
      <c r="P32">
        <v>1</v>
      </c>
      <c r="Q32">
        <v>0</v>
      </c>
      <c r="R32">
        <v>1</v>
      </c>
      <c r="S32">
        <v>1</v>
      </c>
      <c r="T32">
        <v>0</v>
      </c>
      <c r="U32">
        <v>1</v>
      </c>
      <c r="V32">
        <v>1</v>
      </c>
      <c r="W32">
        <v>1</v>
      </c>
      <c r="X32">
        <v>1</v>
      </c>
      <c r="Y32">
        <v>1</v>
      </c>
      <c r="Z32">
        <v>0</v>
      </c>
      <c r="AA32">
        <v>1</v>
      </c>
      <c r="AB32">
        <v>0</v>
      </c>
      <c r="AC32">
        <v>0</v>
      </c>
      <c r="AD32">
        <v>0</v>
      </c>
      <c r="AE32">
        <v>1</v>
      </c>
      <c r="AF32">
        <v>1</v>
      </c>
      <c r="AG32">
        <v>1</v>
      </c>
      <c r="AH32">
        <v>0</v>
      </c>
      <c r="AI32">
        <v>0</v>
      </c>
      <c r="AJ32">
        <v>0</v>
      </c>
      <c r="AK32">
        <v>1</v>
      </c>
      <c r="AL32">
        <v>0</v>
      </c>
      <c r="AM32">
        <v>0</v>
      </c>
      <c r="AN32">
        <v>0</v>
      </c>
      <c r="AO32" s="3">
        <f t="shared" si="0"/>
        <v>21</v>
      </c>
      <c r="AP32" s="20">
        <f t="shared" si="29"/>
        <v>20</v>
      </c>
      <c r="AQ32" s="20">
        <f t="shared" si="30"/>
        <v>21</v>
      </c>
      <c r="AR32" s="20">
        <f t="shared" si="31"/>
        <v>21</v>
      </c>
      <c r="AS32" s="20">
        <f t="shared" si="32"/>
        <v>20</v>
      </c>
      <c r="AT32" s="20">
        <f t="shared" si="33"/>
        <v>20</v>
      </c>
      <c r="AU32" s="20">
        <f t="shared" si="34"/>
        <v>20</v>
      </c>
      <c r="AV32" s="20">
        <f t="shared" si="35"/>
        <v>20</v>
      </c>
      <c r="AW32" s="20">
        <f t="shared" si="36"/>
        <v>21</v>
      </c>
      <c r="AX32" s="20">
        <f t="shared" si="37"/>
        <v>21</v>
      </c>
      <c r="AY32" s="20">
        <f t="shared" si="38"/>
        <v>20</v>
      </c>
      <c r="AZ32" s="20">
        <f t="shared" si="39"/>
        <v>20</v>
      </c>
      <c r="BA32" s="20">
        <f t="shared" si="40"/>
        <v>21</v>
      </c>
      <c r="BB32" s="20">
        <f t="shared" si="41"/>
        <v>21</v>
      </c>
      <c r="BC32" s="20">
        <f t="shared" si="42"/>
        <v>20</v>
      </c>
      <c r="BD32" s="20">
        <f t="shared" si="43"/>
        <v>20</v>
      </c>
      <c r="BE32" s="20">
        <f t="shared" si="44"/>
        <v>21</v>
      </c>
      <c r="BF32" s="20">
        <f t="shared" si="45"/>
        <v>20</v>
      </c>
      <c r="BG32" s="20">
        <f t="shared" si="46"/>
        <v>20</v>
      </c>
      <c r="BH32" s="20">
        <f t="shared" si="47"/>
        <v>21</v>
      </c>
      <c r="BI32" s="20">
        <f t="shared" si="48"/>
        <v>20</v>
      </c>
      <c r="BJ32" s="20">
        <f t="shared" si="49"/>
        <v>20</v>
      </c>
      <c r="BK32" s="20">
        <f t="shared" si="50"/>
        <v>20</v>
      </c>
      <c r="BL32" s="20">
        <f t="shared" si="51"/>
        <v>20</v>
      </c>
      <c r="BM32" s="20">
        <f t="shared" si="52"/>
        <v>20</v>
      </c>
      <c r="BN32" s="20">
        <f t="shared" si="53"/>
        <v>21</v>
      </c>
      <c r="BO32" s="20">
        <f t="shared" si="54"/>
        <v>20</v>
      </c>
      <c r="BP32" s="20">
        <f t="shared" si="55"/>
        <v>21</v>
      </c>
      <c r="BQ32" s="20">
        <f t="shared" si="56"/>
        <v>21</v>
      </c>
      <c r="BR32" s="20">
        <f t="shared" si="57"/>
        <v>21</v>
      </c>
      <c r="BS32" s="20">
        <f t="shared" si="58"/>
        <v>20</v>
      </c>
      <c r="BT32" s="20">
        <f t="shared" si="59"/>
        <v>20</v>
      </c>
      <c r="BU32" s="20">
        <f t="shared" si="60"/>
        <v>20</v>
      </c>
      <c r="BV32" s="20">
        <f t="shared" si="61"/>
        <v>21</v>
      </c>
      <c r="BW32" s="20">
        <f t="shared" si="62"/>
        <v>21</v>
      </c>
      <c r="BX32" s="20">
        <f t="shared" si="63"/>
        <v>21</v>
      </c>
      <c r="BY32" s="20">
        <f t="shared" si="64"/>
        <v>20</v>
      </c>
      <c r="BZ32" s="20">
        <f t="shared" si="65"/>
        <v>21</v>
      </c>
      <c r="CA32" s="20">
        <f t="shared" si="66"/>
        <v>21</v>
      </c>
      <c r="CB32" s="20">
        <f t="shared" si="67"/>
        <v>21</v>
      </c>
    </row>
    <row r="33" spans="1:80">
      <c r="A33" t="s">
        <v>98</v>
      </c>
      <c r="B33">
        <v>1</v>
      </c>
      <c r="C33">
        <v>1</v>
      </c>
      <c r="D33">
        <v>1</v>
      </c>
      <c r="E33">
        <v>0</v>
      </c>
      <c r="F33">
        <v>1</v>
      </c>
      <c r="G33">
        <v>1</v>
      </c>
      <c r="H33">
        <v>1</v>
      </c>
      <c r="I33">
        <v>0</v>
      </c>
      <c r="J33">
        <v>1</v>
      </c>
      <c r="K33">
        <v>1</v>
      </c>
      <c r="L33">
        <v>0</v>
      </c>
      <c r="M33">
        <v>1</v>
      </c>
      <c r="N33">
        <v>0</v>
      </c>
      <c r="O33">
        <v>1</v>
      </c>
      <c r="P33">
        <v>1</v>
      </c>
      <c r="Q33">
        <v>0</v>
      </c>
      <c r="R33">
        <v>1</v>
      </c>
      <c r="S33">
        <v>1</v>
      </c>
      <c r="T33">
        <v>1</v>
      </c>
      <c r="U33">
        <v>0</v>
      </c>
      <c r="V33">
        <v>0</v>
      </c>
      <c r="W33">
        <v>1</v>
      </c>
      <c r="X33">
        <v>1</v>
      </c>
      <c r="Y33">
        <v>0</v>
      </c>
      <c r="Z33">
        <v>0</v>
      </c>
      <c r="AA33">
        <v>1</v>
      </c>
      <c r="AB33">
        <v>0</v>
      </c>
      <c r="AC33">
        <v>0</v>
      </c>
      <c r="AD33">
        <v>0</v>
      </c>
      <c r="AE33">
        <v>1</v>
      </c>
      <c r="AF33">
        <v>0</v>
      </c>
      <c r="AG33">
        <v>1</v>
      </c>
      <c r="AH33">
        <v>0</v>
      </c>
      <c r="AI33">
        <v>1</v>
      </c>
      <c r="AJ33">
        <v>0</v>
      </c>
      <c r="AK33">
        <v>0</v>
      </c>
      <c r="AL33">
        <v>1</v>
      </c>
      <c r="AM33">
        <v>0</v>
      </c>
      <c r="AN33">
        <v>0</v>
      </c>
      <c r="AO33" s="3">
        <f t="shared" si="0"/>
        <v>21</v>
      </c>
      <c r="AP33" s="20">
        <f t="shared" si="29"/>
        <v>20</v>
      </c>
      <c r="AQ33" s="20">
        <f t="shared" si="30"/>
        <v>20</v>
      </c>
      <c r="AR33" s="20">
        <f t="shared" si="31"/>
        <v>20</v>
      </c>
      <c r="AS33" s="20">
        <f t="shared" si="32"/>
        <v>21</v>
      </c>
      <c r="AT33" s="20">
        <f t="shared" si="33"/>
        <v>20</v>
      </c>
      <c r="AU33" s="20">
        <f t="shared" si="34"/>
        <v>20</v>
      </c>
      <c r="AV33" s="20">
        <f t="shared" si="35"/>
        <v>20</v>
      </c>
      <c r="AW33" s="20">
        <f t="shared" si="36"/>
        <v>21</v>
      </c>
      <c r="AX33" s="20">
        <f t="shared" si="37"/>
        <v>20</v>
      </c>
      <c r="AY33" s="20">
        <f t="shared" si="38"/>
        <v>20</v>
      </c>
      <c r="AZ33" s="20">
        <f t="shared" si="39"/>
        <v>21</v>
      </c>
      <c r="BA33" s="20">
        <f t="shared" si="40"/>
        <v>20</v>
      </c>
      <c r="BB33" s="20">
        <f t="shared" si="41"/>
        <v>21</v>
      </c>
      <c r="BC33" s="20">
        <f t="shared" si="42"/>
        <v>20</v>
      </c>
      <c r="BD33" s="20">
        <f t="shared" si="43"/>
        <v>20</v>
      </c>
      <c r="BE33" s="20">
        <f t="shared" si="44"/>
        <v>21</v>
      </c>
      <c r="BF33" s="20">
        <f t="shared" si="45"/>
        <v>20</v>
      </c>
      <c r="BG33" s="20">
        <f t="shared" si="46"/>
        <v>20</v>
      </c>
      <c r="BH33" s="20">
        <f t="shared" si="47"/>
        <v>20</v>
      </c>
      <c r="BI33" s="20">
        <f t="shared" si="48"/>
        <v>21</v>
      </c>
      <c r="BJ33" s="20">
        <f t="shared" si="49"/>
        <v>21</v>
      </c>
      <c r="BK33" s="20">
        <f t="shared" si="50"/>
        <v>20</v>
      </c>
      <c r="BL33" s="20">
        <f t="shared" si="51"/>
        <v>20</v>
      </c>
      <c r="BM33" s="20">
        <f t="shared" si="52"/>
        <v>21</v>
      </c>
      <c r="BN33" s="20">
        <f t="shared" si="53"/>
        <v>21</v>
      </c>
      <c r="BO33" s="20">
        <f t="shared" si="54"/>
        <v>20</v>
      </c>
      <c r="BP33" s="20">
        <f t="shared" si="55"/>
        <v>21</v>
      </c>
      <c r="BQ33" s="20">
        <f t="shared" si="56"/>
        <v>21</v>
      </c>
      <c r="BR33" s="20">
        <f t="shared" si="57"/>
        <v>21</v>
      </c>
      <c r="BS33" s="20">
        <f t="shared" si="58"/>
        <v>20</v>
      </c>
      <c r="BT33" s="20">
        <f t="shared" si="59"/>
        <v>21</v>
      </c>
      <c r="BU33" s="20">
        <f t="shared" si="60"/>
        <v>20</v>
      </c>
      <c r="BV33" s="20">
        <f t="shared" si="61"/>
        <v>21</v>
      </c>
      <c r="BW33" s="20">
        <f t="shared" si="62"/>
        <v>20</v>
      </c>
      <c r="BX33" s="20">
        <f t="shared" si="63"/>
        <v>21</v>
      </c>
      <c r="BY33" s="20">
        <f t="shared" si="64"/>
        <v>21</v>
      </c>
      <c r="BZ33" s="20">
        <f t="shared" si="65"/>
        <v>20</v>
      </c>
      <c r="CA33" s="20">
        <f t="shared" si="66"/>
        <v>21</v>
      </c>
      <c r="CB33" s="20">
        <f t="shared" si="67"/>
        <v>21</v>
      </c>
    </row>
    <row r="34" spans="1:80">
      <c r="A34" t="s">
        <v>107</v>
      </c>
      <c r="B34">
        <v>1</v>
      </c>
      <c r="C34">
        <v>1</v>
      </c>
      <c r="D34">
        <v>0</v>
      </c>
      <c r="E34">
        <v>1</v>
      </c>
      <c r="F34">
        <v>1</v>
      </c>
      <c r="G34">
        <v>1</v>
      </c>
      <c r="H34">
        <v>1</v>
      </c>
      <c r="I34">
        <v>0</v>
      </c>
      <c r="J34">
        <v>1</v>
      </c>
      <c r="K34">
        <v>1</v>
      </c>
      <c r="L34">
        <v>1</v>
      </c>
      <c r="M34">
        <v>1</v>
      </c>
      <c r="N34">
        <v>0</v>
      </c>
      <c r="O34">
        <v>1</v>
      </c>
      <c r="P34">
        <v>1</v>
      </c>
      <c r="Q34">
        <v>0</v>
      </c>
      <c r="R34">
        <v>1</v>
      </c>
      <c r="S34">
        <v>1</v>
      </c>
      <c r="T34">
        <v>1</v>
      </c>
      <c r="U34">
        <v>0</v>
      </c>
      <c r="V34">
        <v>1</v>
      </c>
      <c r="W34">
        <v>1</v>
      </c>
      <c r="X34">
        <v>0</v>
      </c>
      <c r="Y34">
        <v>0</v>
      </c>
      <c r="Z34">
        <v>0</v>
      </c>
      <c r="AA34">
        <v>1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1</v>
      </c>
      <c r="AH34">
        <v>0</v>
      </c>
      <c r="AI34">
        <v>0</v>
      </c>
      <c r="AJ34">
        <v>1</v>
      </c>
      <c r="AK34">
        <v>0</v>
      </c>
      <c r="AL34">
        <v>1</v>
      </c>
      <c r="AM34">
        <v>0</v>
      </c>
      <c r="AN34">
        <v>0</v>
      </c>
      <c r="AO34" s="3">
        <f t="shared" ref="AO34:AO65" si="68">SUM(B34:AN34)</f>
        <v>21</v>
      </c>
      <c r="AP34" s="20">
        <f t="shared" si="29"/>
        <v>20</v>
      </c>
      <c r="AQ34" s="20">
        <f t="shared" si="30"/>
        <v>20</v>
      </c>
      <c r="AR34" s="20">
        <f t="shared" si="31"/>
        <v>21</v>
      </c>
      <c r="AS34" s="20">
        <f t="shared" si="32"/>
        <v>20</v>
      </c>
      <c r="AT34" s="20">
        <f t="shared" si="33"/>
        <v>20</v>
      </c>
      <c r="AU34" s="20">
        <f t="shared" si="34"/>
        <v>20</v>
      </c>
      <c r="AV34" s="20">
        <f t="shared" si="35"/>
        <v>20</v>
      </c>
      <c r="AW34" s="20">
        <f t="shared" si="36"/>
        <v>21</v>
      </c>
      <c r="AX34" s="20">
        <f t="shared" si="37"/>
        <v>20</v>
      </c>
      <c r="AY34" s="20">
        <f t="shared" si="38"/>
        <v>20</v>
      </c>
      <c r="AZ34" s="20">
        <f t="shared" si="39"/>
        <v>20</v>
      </c>
      <c r="BA34" s="20">
        <f t="shared" si="40"/>
        <v>20</v>
      </c>
      <c r="BB34" s="20">
        <f t="shared" si="41"/>
        <v>21</v>
      </c>
      <c r="BC34" s="20">
        <f t="shared" si="42"/>
        <v>20</v>
      </c>
      <c r="BD34" s="20">
        <f t="shared" si="43"/>
        <v>20</v>
      </c>
      <c r="BE34" s="20">
        <f t="shared" si="44"/>
        <v>21</v>
      </c>
      <c r="BF34" s="20">
        <f t="shared" si="45"/>
        <v>20</v>
      </c>
      <c r="BG34" s="20">
        <f t="shared" si="46"/>
        <v>20</v>
      </c>
      <c r="BH34" s="20">
        <f t="shared" si="47"/>
        <v>20</v>
      </c>
      <c r="BI34" s="20">
        <f t="shared" si="48"/>
        <v>21</v>
      </c>
      <c r="BJ34" s="20">
        <f t="shared" si="49"/>
        <v>20</v>
      </c>
      <c r="BK34" s="20">
        <f t="shared" si="50"/>
        <v>20</v>
      </c>
      <c r="BL34" s="20">
        <f t="shared" si="51"/>
        <v>21</v>
      </c>
      <c r="BM34" s="20">
        <f t="shared" si="52"/>
        <v>21</v>
      </c>
      <c r="BN34" s="20">
        <f t="shared" si="53"/>
        <v>21</v>
      </c>
      <c r="BO34" s="20">
        <f t="shared" si="54"/>
        <v>20</v>
      </c>
      <c r="BP34" s="20">
        <f t="shared" si="55"/>
        <v>21</v>
      </c>
      <c r="BQ34" s="20">
        <f t="shared" si="56"/>
        <v>21</v>
      </c>
      <c r="BR34" s="20">
        <f t="shared" si="57"/>
        <v>21</v>
      </c>
      <c r="BS34" s="20">
        <f t="shared" si="58"/>
        <v>21</v>
      </c>
      <c r="BT34" s="20">
        <f t="shared" si="59"/>
        <v>21</v>
      </c>
      <c r="BU34" s="20">
        <f t="shared" si="60"/>
        <v>20</v>
      </c>
      <c r="BV34" s="20">
        <f t="shared" si="61"/>
        <v>21</v>
      </c>
      <c r="BW34" s="20">
        <f t="shared" si="62"/>
        <v>21</v>
      </c>
      <c r="BX34" s="20">
        <f t="shared" si="63"/>
        <v>20</v>
      </c>
      <c r="BY34" s="20">
        <f t="shared" si="64"/>
        <v>21</v>
      </c>
      <c r="BZ34" s="20">
        <f t="shared" si="65"/>
        <v>20</v>
      </c>
      <c r="CA34" s="20">
        <f t="shared" si="66"/>
        <v>21</v>
      </c>
      <c r="CB34" s="20">
        <f t="shared" si="67"/>
        <v>21</v>
      </c>
    </row>
    <row r="35" spans="1:80">
      <c r="A35" t="s">
        <v>56</v>
      </c>
      <c r="B35">
        <v>1</v>
      </c>
      <c r="C35">
        <v>0</v>
      </c>
      <c r="D35">
        <v>0</v>
      </c>
      <c r="E35">
        <v>1</v>
      </c>
      <c r="F35">
        <v>1</v>
      </c>
      <c r="G35">
        <v>1</v>
      </c>
      <c r="H35">
        <v>0</v>
      </c>
      <c r="I35">
        <v>0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0</v>
      </c>
      <c r="R35">
        <v>1</v>
      </c>
      <c r="S35">
        <v>1</v>
      </c>
      <c r="T35">
        <v>1</v>
      </c>
      <c r="U35">
        <v>0</v>
      </c>
      <c r="V35">
        <v>0</v>
      </c>
      <c r="W35">
        <v>1</v>
      </c>
      <c r="X35">
        <v>0</v>
      </c>
      <c r="Y35">
        <v>1</v>
      </c>
      <c r="Z35">
        <v>1</v>
      </c>
      <c r="AA35">
        <v>1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1</v>
      </c>
      <c r="AH35">
        <v>0</v>
      </c>
      <c r="AI35">
        <v>0</v>
      </c>
      <c r="AJ35">
        <v>0</v>
      </c>
      <c r="AK35">
        <v>0</v>
      </c>
      <c r="AL35">
        <v>1</v>
      </c>
      <c r="AM35">
        <v>0</v>
      </c>
      <c r="AN35">
        <v>0</v>
      </c>
      <c r="AO35" s="3">
        <f t="shared" si="68"/>
        <v>20</v>
      </c>
      <c r="AP35" s="20">
        <f t="shared" si="29"/>
        <v>19</v>
      </c>
      <c r="AQ35" s="20">
        <f t="shared" si="30"/>
        <v>20</v>
      </c>
      <c r="AR35" s="20">
        <f t="shared" si="31"/>
        <v>20</v>
      </c>
      <c r="AS35" s="20">
        <f t="shared" si="32"/>
        <v>19</v>
      </c>
      <c r="AT35" s="20">
        <f t="shared" si="33"/>
        <v>19</v>
      </c>
      <c r="AU35" s="20">
        <f t="shared" si="34"/>
        <v>19</v>
      </c>
      <c r="AV35" s="20">
        <f t="shared" si="35"/>
        <v>20</v>
      </c>
      <c r="AW35" s="20">
        <f t="shared" si="36"/>
        <v>20</v>
      </c>
      <c r="AX35" s="20">
        <f t="shared" si="37"/>
        <v>19</v>
      </c>
      <c r="AY35" s="20">
        <f t="shared" si="38"/>
        <v>19</v>
      </c>
      <c r="AZ35" s="20">
        <f t="shared" si="39"/>
        <v>19</v>
      </c>
      <c r="BA35" s="20">
        <f t="shared" si="40"/>
        <v>19</v>
      </c>
      <c r="BB35" s="20">
        <f t="shared" si="41"/>
        <v>19</v>
      </c>
      <c r="BC35" s="20">
        <f t="shared" si="42"/>
        <v>19</v>
      </c>
      <c r="BD35" s="20">
        <f t="shared" si="43"/>
        <v>19</v>
      </c>
      <c r="BE35" s="20">
        <f t="shared" si="44"/>
        <v>20</v>
      </c>
      <c r="BF35" s="20">
        <f t="shared" si="45"/>
        <v>19</v>
      </c>
      <c r="BG35" s="20">
        <f t="shared" si="46"/>
        <v>19</v>
      </c>
      <c r="BH35" s="20">
        <f t="shared" si="47"/>
        <v>19</v>
      </c>
      <c r="BI35" s="20">
        <f t="shared" si="48"/>
        <v>20</v>
      </c>
      <c r="BJ35" s="20">
        <f t="shared" si="49"/>
        <v>20</v>
      </c>
      <c r="BK35" s="20">
        <f t="shared" si="50"/>
        <v>19</v>
      </c>
      <c r="BL35" s="20">
        <f t="shared" si="51"/>
        <v>20</v>
      </c>
      <c r="BM35" s="20">
        <f t="shared" si="52"/>
        <v>19</v>
      </c>
      <c r="BN35" s="20">
        <f t="shared" si="53"/>
        <v>19</v>
      </c>
      <c r="BO35" s="20">
        <f t="shared" si="54"/>
        <v>19</v>
      </c>
      <c r="BP35" s="20">
        <f t="shared" si="55"/>
        <v>20</v>
      </c>
      <c r="BQ35" s="20">
        <f t="shared" si="56"/>
        <v>20</v>
      </c>
      <c r="BR35" s="20">
        <f t="shared" si="57"/>
        <v>20</v>
      </c>
      <c r="BS35" s="20">
        <f t="shared" si="58"/>
        <v>20</v>
      </c>
      <c r="BT35" s="20">
        <f t="shared" si="59"/>
        <v>20</v>
      </c>
      <c r="BU35" s="20">
        <f t="shared" si="60"/>
        <v>19</v>
      </c>
      <c r="BV35" s="20">
        <f t="shared" si="61"/>
        <v>20</v>
      </c>
      <c r="BW35" s="20">
        <f t="shared" si="62"/>
        <v>20</v>
      </c>
      <c r="BX35" s="20">
        <f t="shared" si="63"/>
        <v>20</v>
      </c>
      <c r="BY35" s="20">
        <f t="shared" si="64"/>
        <v>20</v>
      </c>
      <c r="BZ35" s="20">
        <f t="shared" si="65"/>
        <v>19</v>
      </c>
      <c r="CA35" s="20">
        <f t="shared" si="66"/>
        <v>20</v>
      </c>
      <c r="CB35" s="20">
        <f t="shared" si="67"/>
        <v>20</v>
      </c>
    </row>
    <row r="36" spans="1:80">
      <c r="A36" t="s">
        <v>59</v>
      </c>
      <c r="B36">
        <v>1</v>
      </c>
      <c r="C36">
        <v>0</v>
      </c>
      <c r="D36">
        <v>1</v>
      </c>
      <c r="E36">
        <v>1</v>
      </c>
      <c r="F36">
        <v>1</v>
      </c>
      <c r="G36">
        <v>1</v>
      </c>
      <c r="H36">
        <v>0</v>
      </c>
      <c r="I36">
        <v>0</v>
      </c>
      <c r="J36">
        <v>0</v>
      </c>
      <c r="K36">
        <v>1</v>
      </c>
      <c r="L36">
        <v>1</v>
      </c>
      <c r="M36">
        <v>1</v>
      </c>
      <c r="N36">
        <v>1</v>
      </c>
      <c r="O36">
        <v>1</v>
      </c>
      <c r="P36">
        <v>0</v>
      </c>
      <c r="Q36">
        <v>0</v>
      </c>
      <c r="R36">
        <v>0</v>
      </c>
      <c r="S36">
        <v>0</v>
      </c>
      <c r="T36">
        <v>1</v>
      </c>
      <c r="U36">
        <v>0</v>
      </c>
      <c r="V36">
        <v>0</v>
      </c>
      <c r="W36">
        <v>1</v>
      </c>
      <c r="X36">
        <v>0</v>
      </c>
      <c r="Y36">
        <v>1</v>
      </c>
      <c r="Z36">
        <v>1</v>
      </c>
      <c r="AA36">
        <v>1</v>
      </c>
      <c r="AB36">
        <v>1</v>
      </c>
      <c r="AC36">
        <v>1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1</v>
      </c>
      <c r="AJ36">
        <v>1</v>
      </c>
      <c r="AK36">
        <v>0</v>
      </c>
      <c r="AL36">
        <v>1</v>
      </c>
      <c r="AM36">
        <v>0</v>
      </c>
      <c r="AN36">
        <v>0</v>
      </c>
      <c r="AO36" s="3">
        <f t="shared" si="68"/>
        <v>20</v>
      </c>
      <c r="AP36" s="20">
        <f t="shared" si="29"/>
        <v>19</v>
      </c>
      <c r="AQ36" s="20">
        <f t="shared" si="30"/>
        <v>20</v>
      </c>
      <c r="AR36" s="20">
        <f t="shared" si="31"/>
        <v>19</v>
      </c>
      <c r="AS36" s="20">
        <f t="shared" si="32"/>
        <v>19</v>
      </c>
      <c r="AT36" s="20">
        <f t="shared" si="33"/>
        <v>19</v>
      </c>
      <c r="AU36" s="20">
        <f t="shared" si="34"/>
        <v>19</v>
      </c>
      <c r="AV36" s="20">
        <f t="shared" si="35"/>
        <v>20</v>
      </c>
      <c r="AW36" s="20">
        <f t="shared" si="36"/>
        <v>20</v>
      </c>
      <c r="AX36" s="20">
        <f t="shared" si="37"/>
        <v>20</v>
      </c>
      <c r="AY36" s="20">
        <f t="shared" si="38"/>
        <v>19</v>
      </c>
      <c r="AZ36" s="20">
        <f t="shared" si="39"/>
        <v>19</v>
      </c>
      <c r="BA36" s="20">
        <f t="shared" si="40"/>
        <v>19</v>
      </c>
      <c r="BB36" s="20">
        <f t="shared" si="41"/>
        <v>19</v>
      </c>
      <c r="BC36" s="20">
        <f t="shared" si="42"/>
        <v>19</v>
      </c>
      <c r="BD36" s="20">
        <f t="shared" si="43"/>
        <v>20</v>
      </c>
      <c r="BE36" s="20">
        <f t="shared" si="44"/>
        <v>20</v>
      </c>
      <c r="BF36" s="20">
        <f t="shared" si="45"/>
        <v>20</v>
      </c>
      <c r="BG36" s="20">
        <f t="shared" si="46"/>
        <v>20</v>
      </c>
      <c r="BH36" s="20">
        <f t="shared" si="47"/>
        <v>19</v>
      </c>
      <c r="BI36" s="20">
        <f t="shared" si="48"/>
        <v>20</v>
      </c>
      <c r="BJ36" s="20">
        <f t="shared" si="49"/>
        <v>20</v>
      </c>
      <c r="BK36" s="20">
        <f t="shared" si="50"/>
        <v>19</v>
      </c>
      <c r="BL36" s="20">
        <f t="shared" si="51"/>
        <v>20</v>
      </c>
      <c r="BM36" s="20">
        <f t="shared" si="52"/>
        <v>19</v>
      </c>
      <c r="BN36" s="20">
        <f t="shared" si="53"/>
        <v>19</v>
      </c>
      <c r="BO36" s="20">
        <f t="shared" si="54"/>
        <v>19</v>
      </c>
      <c r="BP36" s="20">
        <f t="shared" si="55"/>
        <v>19</v>
      </c>
      <c r="BQ36" s="20">
        <f t="shared" si="56"/>
        <v>19</v>
      </c>
      <c r="BR36" s="20">
        <f t="shared" si="57"/>
        <v>20</v>
      </c>
      <c r="BS36" s="20">
        <f t="shared" si="58"/>
        <v>20</v>
      </c>
      <c r="BT36" s="20">
        <f t="shared" si="59"/>
        <v>20</v>
      </c>
      <c r="BU36" s="20">
        <f t="shared" si="60"/>
        <v>20</v>
      </c>
      <c r="BV36" s="20">
        <f t="shared" si="61"/>
        <v>20</v>
      </c>
      <c r="BW36" s="20">
        <f t="shared" si="62"/>
        <v>19</v>
      </c>
      <c r="BX36" s="20">
        <f t="shared" si="63"/>
        <v>19</v>
      </c>
      <c r="BY36" s="20">
        <f t="shared" si="64"/>
        <v>20</v>
      </c>
      <c r="BZ36" s="20">
        <f t="shared" si="65"/>
        <v>19</v>
      </c>
      <c r="CA36" s="20">
        <f t="shared" si="66"/>
        <v>20</v>
      </c>
      <c r="CB36" s="20">
        <f t="shared" si="67"/>
        <v>20</v>
      </c>
    </row>
    <row r="37" spans="1:80">
      <c r="A37" t="s">
        <v>93</v>
      </c>
      <c r="B37">
        <v>1</v>
      </c>
      <c r="C37">
        <v>0</v>
      </c>
      <c r="D37">
        <v>0</v>
      </c>
      <c r="E37">
        <v>1</v>
      </c>
      <c r="F37">
        <v>1</v>
      </c>
      <c r="G37">
        <v>1</v>
      </c>
      <c r="H37">
        <v>1</v>
      </c>
      <c r="I37">
        <v>0</v>
      </c>
      <c r="J37">
        <v>1</v>
      </c>
      <c r="K37">
        <v>1</v>
      </c>
      <c r="L37">
        <v>1</v>
      </c>
      <c r="M37">
        <v>1</v>
      </c>
      <c r="N37">
        <v>1</v>
      </c>
      <c r="O37">
        <v>1</v>
      </c>
      <c r="P37">
        <v>1</v>
      </c>
      <c r="Q37">
        <v>1</v>
      </c>
      <c r="R37">
        <v>1</v>
      </c>
      <c r="S37">
        <v>0</v>
      </c>
      <c r="T37">
        <v>1</v>
      </c>
      <c r="U37">
        <v>0</v>
      </c>
      <c r="V37">
        <v>1</v>
      </c>
      <c r="W37">
        <v>0</v>
      </c>
      <c r="X37">
        <v>0</v>
      </c>
      <c r="Y37">
        <v>1</v>
      </c>
      <c r="Z37">
        <v>0</v>
      </c>
      <c r="AA37">
        <v>1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1</v>
      </c>
      <c r="AH37">
        <v>0</v>
      </c>
      <c r="AI37">
        <v>0</v>
      </c>
      <c r="AJ37">
        <v>0</v>
      </c>
      <c r="AK37">
        <v>0</v>
      </c>
      <c r="AL37">
        <v>1</v>
      </c>
      <c r="AM37">
        <v>0</v>
      </c>
      <c r="AN37">
        <v>0</v>
      </c>
      <c r="AO37" s="3">
        <f t="shared" si="68"/>
        <v>20</v>
      </c>
      <c r="AP37" s="20">
        <f t="shared" si="29"/>
        <v>19</v>
      </c>
      <c r="AQ37" s="20">
        <f t="shared" si="30"/>
        <v>20</v>
      </c>
      <c r="AR37" s="20">
        <f t="shared" si="31"/>
        <v>20</v>
      </c>
      <c r="AS37" s="20">
        <f t="shared" si="32"/>
        <v>19</v>
      </c>
      <c r="AT37" s="20">
        <f t="shared" si="33"/>
        <v>19</v>
      </c>
      <c r="AU37" s="20">
        <f t="shared" si="34"/>
        <v>19</v>
      </c>
      <c r="AV37" s="20">
        <f t="shared" si="35"/>
        <v>19</v>
      </c>
      <c r="AW37" s="20">
        <f t="shared" si="36"/>
        <v>20</v>
      </c>
      <c r="AX37" s="20">
        <f t="shared" si="37"/>
        <v>19</v>
      </c>
      <c r="AY37" s="20">
        <f t="shared" si="38"/>
        <v>19</v>
      </c>
      <c r="AZ37" s="20">
        <f t="shared" si="39"/>
        <v>19</v>
      </c>
      <c r="BA37" s="20">
        <f t="shared" si="40"/>
        <v>19</v>
      </c>
      <c r="BB37" s="20">
        <f t="shared" si="41"/>
        <v>19</v>
      </c>
      <c r="BC37" s="20">
        <f t="shared" si="42"/>
        <v>19</v>
      </c>
      <c r="BD37" s="20">
        <f t="shared" si="43"/>
        <v>19</v>
      </c>
      <c r="BE37" s="20">
        <f t="shared" si="44"/>
        <v>19</v>
      </c>
      <c r="BF37" s="20">
        <f t="shared" si="45"/>
        <v>19</v>
      </c>
      <c r="BG37" s="20">
        <f t="shared" si="46"/>
        <v>20</v>
      </c>
      <c r="BH37" s="20">
        <f t="shared" si="47"/>
        <v>19</v>
      </c>
      <c r="BI37" s="20">
        <f t="shared" si="48"/>
        <v>20</v>
      </c>
      <c r="BJ37" s="20">
        <f t="shared" si="49"/>
        <v>19</v>
      </c>
      <c r="BK37" s="20">
        <f t="shared" si="50"/>
        <v>20</v>
      </c>
      <c r="BL37" s="20">
        <f t="shared" si="51"/>
        <v>20</v>
      </c>
      <c r="BM37" s="20">
        <f t="shared" si="52"/>
        <v>19</v>
      </c>
      <c r="BN37" s="20">
        <f t="shared" si="53"/>
        <v>20</v>
      </c>
      <c r="BO37" s="20">
        <f t="shared" si="54"/>
        <v>19</v>
      </c>
      <c r="BP37" s="20">
        <f t="shared" si="55"/>
        <v>20</v>
      </c>
      <c r="BQ37" s="20">
        <f t="shared" si="56"/>
        <v>20</v>
      </c>
      <c r="BR37" s="20">
        <f t="shared" si="57"/>
        <v>20</v>
      </c>
      <c r="BS37" s="20">
        <f t="shared" si="58"/>
        <v>20</v>
      </c>
      <c r="BT37" s="20">
        <f t="shared" si="59"/>
        <v>20</v>
      </c>
      <c r="BU37" s="20">
        <f t="shared" si="60"/>
        <v>19</v>
      </c>
      <c r="BV37" s="20">
        <f t="shared" si="61"/>
        <v>20</v>
      </c>
      <c r="BW37" s="20">
        <f t="shared" si="62"/>
        <v>20</v>
      </c>
      <c r="BX37" s="20">
        <f t="shared" si="63"/>
        <v>20</v>
      </c>
      <c r="BY37" s="20">
        <f t="shared" si="64"/>
        <v>20</v>
      </c>
      <c r="BZ37" s="20">
        <f t="shared" si="65"/>
        <v>19</v>
      </c>
      <c r="CA37" s="20">
        <f t="shared" si="66"/>
        <v>20</v>
      </c>
      <c r="CB37" s="20">
        <f t="shared" si="67"/>
        <v>20</v>
      </c>
    </row>
    <row r="38" spans="1:80">
      <c r="A38" t="s">
        <v>48</v>
      </c>
      <c r="B38">
        <v>1</v>
      </c>
      <c r="C38">
        <v>0</v>
      </c>
      <c r="D38">
        <v>1</v>
      </c>
      <c r="E38">
        <v>1</v>
      </c>
      <c r="F38">
        <v>1</v>
      </c>
      <c r="G38">
        <v>1</v>
      </c>
      <c r="H38">
        <v>1</v>
      </c>
      <c r="I38">
        <v>0</v>
      </c>
      <c r="J38">
        <v>1</v>
      </c>
      <c r="K38">
        <v>0</v>
      </c>
      <c r="L38">
        <v>0</v>
      </c>
      <c r="M38">
        <v>1</v>
      </c>
      <c r="N38">
        <v>1</v>
      </c>
      <c r="O38">
        <v>1</v>
      </c>
      <c r="P38">
        <v>1</v>
      </c>
      <c r="Q38">
        <v>0</v>
      </c>
      <c r="R38">
        <v>0</v>
      </c>
      <c r="S38">
        <v>1</v>
      </c>
      <c r="T38">
        <v>0</v>
      </c>
      <c r="U38">
        <v>0</v>
      </c>
      <c r="V38">
        <v>1</v>
      </c>
      <c r="W38">
        <v>1</v>
      </c>
      <c r="X38">
        <v>1</v>
      </c>
      <c r="Y38">
        <v>0</v>
      </c>
      <c r="Z38">
        <v>0</v>
      </c>
      <c r="AA38">
        <v>1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1</v>
      </c>
      <c r="AH38">
        <v>0</v>
      </c>
      <c r="AI38">
        <v>1</v>
      </c>
      <c r="AJ38">
        <v>0</v>
      </c>
      <c r="AK38">
        <v>0</v>
      </c>
      <c r="AL38">
        <v>1</v>
      </c>
      <c r="AM38">
        <v>0</v>
      </c>
      <c r="AN38">
        <v>0</v>
      </c>
      <c r="AO38" s="3">
        <f t="shared" si="68"/>
        <v>19</v>
      </c>
      <c r="AP38" s="20">
        <f t="shared" si="29"/>
        <v>18</v>
      </c>
      <c r="AQ38" s="20">
        <f t="shared" si="30"/>
        <v>19</v>
      </c>
      <c r="AR38" s="20">
        <f t="shared" si="31"/>
        <v>18</v>
      </c>
      <c r="AS38" s="20">
        <f t="shared" si="32"/>
        <v>18</v>
      </c>
      <c r="AT38" s="20">
        <f t="shared" si="33"/>
        <v>18</v>
      </c>
      <c r="AU38" s="20">
        <f t="shared" si="34"/>
        <v>18</v>
      </c>
      <c r="AV38" s="20">
        <f t="shared" si="35"/>
        <v>18</v>
      </c>
      <c r="AW38" s="20">
        <f t="shared" si="36"/>
        <v>19</v>
      </c>
      <c r="AX38" s="20">
        <f t="shared" si="37"/>
        <v>18</v>
      </c>
      <c r="AY38" s="20">
        <f t="shared" si="38"/>
        <v>19</v>
      </c>
      <c r="AZ38" s="20">
        <f t="shared" si="39"/>
        <v>19</v>
      </c>
      <c r="BA38" s="20">
        <f t="shared" si="40"/>
        <v>18</v>
      </c>
      <c r="BB38" s="20">
        <f t="shared" si="41"/>
        <v>18</v>
      </c>
      <c r="BC38" s="20">
        <f t="shared" si="42"/>
        <v>18</v>
      </c>
      <c r="BD38" s="20">
        <f t="shared" si="43"/>
        <v>18</v>
      </c>
      <c r="BE38" s="20">
        <f t="shared" si="44"/>
        <v>19</v>
      </c>
      <c r="BF38" s="20">
        <f t="shared" si="45"/>
        <v>19</v>
      </c>
      <c r="BG38" s="20">
        <f t="shared" si="46"/>
        <v>18</v>
      </c>
      <c r="BH38" s="20">
        <f t="shared" si="47"/>
        <v>19</v>
      </c>
      <c r="BI38" s="20">
        <f t="shared" si="48"/>
        <v>19</v>
      </c>
      <c r="BJ38" s="20">
        <f t="shared" si="49"/>
        <v>18</v>
      </c>
      <c r="BK38" s="20">
        <f t="shared" si="50"/>
        <v>18</v>
      </c>
      <c r="BL38" s="20">
        <f t="shared" si="51"/>
        <v>18</v>
      </c>
      <c r="BM38" s="20">
        <f t="shared" si="52"/>
        <v>19</v>
      </c>
      <c r="BN38" s="20">
        <f t="shared" si="53"/>
        <v>19</v>
      </c>
      <c r="BO38" s="20">
        <f t="shared" si="54"/>
        <v>18</v>
      </c>
      <c r="BP38" s="20">
        <f t="shared" si="55"/>
        <v>19</v>
      </c>
      <c r="BQ38" s="20">
        <f t="shared" si="56"/>
        <v>19</v>
      </c>
      <c r="BR38" s="20">
        <f t="shared" si="57"/>
        <v>19</v>
      </c>
      <c r="BS38" s="20">
        <f t="shared" si="58"/>
        <v>19</v>
      </c>
      <c r="BT38" s="20">
        <f t="shared" si="59"/>
        <v>19</v>
      </c>
      <c r="BU38" s="20">
        <f t="shared" si="60"/>
        <v>18</v>
      </c>
      <c r="BV38" s="20">
        <f t="shared" si="61"/>
        <v>19</v>
      </c>
      <c r="BW38" s="20">
        <f t="shared" si="62"/>
        <v>18</v>
      </c>
      <c r="BX38" s="20">
        <f t="shared" si="63"/>
        <v>19</v>
      </c>
      <c r="BY38" s="20">
        <f t="shared" si="64"/>
        <v>19</v>
      </c>
      <c r="BZ38" s="20">
        <f t="shared" si="65"/>
        <v>18</v>
      </c>
      <c r="CA38" s="20">
        <f t="shared" si="66"/>
        <v>19</v>
      </c>
      <c r="CB38" s="20">
        <f t="shared" si="67"/>
        <v>19</v>
      </c>
    </row>
    <row r="39" spans="1:80">
      <c r="A39" t="s">
        <v>64</v>
      </c>
      <c r="B39">
        <v>1</v>
      </c>
      <c r="C39">
        <v>1</v>
      </c>
      <c r="D39">
        <v>0</v>
      </c>
      <c r="E39">
        <v>1</v>
      </c>
      <c r="F39">
        <v>0</v>
      </c>
      <c r="G39">
        <v>1</v>
      </c>
      <c r="H39">
        <v>1</v>
      </c>
      <c r="I39">
        <v>0</v>
      </c>
      <c r="J39">
        <v>1</v>
      </c>
      <c r="K39">
        <v>0</v>
      </c>
      <c r="L39">
        <v>1</v>
      </c>
      <c r="M39">
        <v>1</v>
      </c>
      <c r="N39">
        <v>0</v>
      </c>
      <c r="O39">
        <v>1</v>
      </c>
      <c r="P39">
        <v>0</v>
      </c>
      <c r="Q39">
        <v>0</v>
      </c>
      <c r="R39">
        <v>0</v>
      </c>
      <c r="S39">
        <v>1</v>
      </c>
      <c r="T39">
        <v>0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1</v>
      </c>
      <c r="AH39">
        <v>0</v>
      </c>
      <c r="AI39">
        <v>0</v>
      </c>
      <c r="AJ39">
        <v>0</v>
      </c>
      <c r="AK39">
        <v>0</v>
      </c>
      <c r="AL39">
        <v>1</v>
      </c>
      <c r="AM39">
        <v>0</v>
      </c>
      <c r="AN39">
        <v>0</v>
      </c>
      <c r="AO39" s="3">
        <f t="shared" si="68"/>
        <v>19</v>
      </c>
      <c r="AP39" s="20">
        <f t="shared" si="29"/>
        <v>18</v>
      </c>
      <c r="AQ39" s="20">
        <f t="shared" si="30"/>
        <v>18</v>
      </c>
      <c r="AR39" s="20">
        <f t="shared" si="31"/>
        <v>19</v>
      </c>
      <c r="AS39" s="20">
        <f t="shared" si="32"/>
        <v>18</v>
      </c>
      <c r="AT39" s="20">
        <f t="shared" si="33"/>
        <v>19</v>
      </c>
      <c r="AU39" s="20">
        <f t="shared" si="34"/>
        <v>18</v>
      </c>
      <c r="AV39" s="20">
        <f t="shared" si="35"/>
        <v>18</v>
      </c>
      <c r="AW39" s="20">
        <f t="shared" si="36"/>
        <v>19</v>
      </c>
      <c r="AX39" s="20">
        <f t="shared" si="37"/>
        <v>18</v>
      </c>
      <c r="AY39" s="20">
        <f t="shared" si="38"/>
        <v>19</v>
      </c>
      <c r="AZ39" s="20">
        <f t="shared" si="39"/>
        <v>18</v>
      </c>
      <c r="BA39" s="20">
        <f t="shared" si="40"/>
        <v>18</v>
      </c>
      <c r="BB39" s="20">
        <f t="shared" si="41"/>
        <v>19</v>
      </c>
      <c r="BC39" s="20">
        <f t="shared" si="42"/>
        <v>18</v>
      </c>
      <c r="BD39" s="20">
        <f t="shared" si="43"/>
        <v>19</v>
      </c>
      <c r="BE39" s="20">
        <f t="shared" si="44"/>
        <v>19</v>
      </c>
      <c r="BF39" s="20">
        <f t="shared" si="45"/>
        <v>19</v>
      </c>
      <c r="BG39" s="20">
        <f t="shared" si="46"/>
        <v>18</v>
      </c>
      <c r="BH39" s="20">
        <f t="shared" si="47"/>
        <v>19</v>
      </c>
      <c r="BI39" s="20">
        <f t="shared" si="48"/>
        <v>18</v>
      </c>
      <c r="BJ39" s="20">
        <f t="shared" si="49"/>
        <v>18</v>
      </c>
      <c r="BK39" s="20">
        <f t="shared" si="50"/>
        <v>18</v>
      </c>
      <c r="BL39" s="20">
        <f t="shared" si="51"/>
        <v>18</v>
      </c>
      <c r="BM39" s="20">
        <f t="shared" si="52"/>
        <v>18</v>
      </c>
      <c r="BN39" s="20">
        <f t="shared" si="53"/>
        <v>18</v>
      </c>
      <c r="BO39" s="20">
        <f t="shared" si="54"/>
        <v>18</v>
      </c>
      <c r="BP39" s="20">
        <f t="shared" si="55"/>
        <v>19</v>
      </c>
      <c r="BQ39" s="20">
        <f t="shared" si="56"/>
        <v>19</v>
      </c>
      <c r="BR39" s="20">
        <f t="shared" si="57"/>
        <v>19</v>
      </c>
      <c r="BS39" s="20">
        <f t="shared" si="58"/>
        <v>19</v>
      </c>
      <c r="BT39" s="20">
        <f t="shared" si="59"/>
        <v>19</v>
      </c>
      <c r="BU39" s="20">
        <f t="shared" si="60"/>
        <v>18</v>
      </c>
      <c r="BV39" s="20">
        <f t="shared" si="61"/>
        <v>19</v>
      </c>
      <c r="BW39" s="20">
        <f t="shared" si="62"/>
        <v>19</v>
      </c>
      <c r="BX39" s="20">
        <f t="shared" si="63"/>
        <v>19</v>
      </c>
      <c r="BY39" s="20">
        <f t="shared" si="64"/>
        <v>19</v>
      </c>
      <c r="BZ39" s="20">
        <f t="shared" si="65"/>
        <v>18</v>
      </c>
      <c r="CA39" s="20">
        <f t="shared" si="66"/>
        <v>19</v>
      </c>
      <c r="CB39" s="20">
        <f t="shared" si="67"/>
        <v>19</v>
      </c>
    </row>
    <row r="40" spans="1:80">
      <c r="A40" t="s">
        <v>105</v>
      </c>
      <c r="B40">
        <v>1</v>
      </c>
      <c r="C40">
        <v>0</v>
      </c>
      <c r="D40">
        <v>1</v>
      </c>
      <c r="E40">
        <v>1</v>
      </c>
      <c r="F40">
        <v>1</v>
      </c>
      <c r="G40">
        <v>1</v>
      </c>
      <c r="H40">
        <v>0</v>
      </c>
      <c r="I40">
        <v>0</v>
      </c>
      <c r="J40">
        <v>1</v>
      </c>
      <c r="K40">
        <v>1</v>
      </c>
      <c r="L40">
        <v>1</v>
      </c>
      <c r="M40">
        <v>1</v>
      </c>
      <c r="N40">
        <v>0</v>
      </c>
      <c r="O40">
        <v>0</v>
      </c>
      <c r="P40">
        <v>1</v>
      </c>
      <c r="Q40">
        <v>0</v>
      </c>
      <c r="R40">
        <v>1</v>
      </c>
      <c r="S40">
        <v>1</v>
      </c>
      <c r="T40">
        <v>1</v>
      </c>
      <c r="U40">
        <v>0</v>
      </c>
      <c r="V40">
        <v>0</v>
      </c>
      <c r="W40">
        <v>1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1</v>
      </c>
      <c r="AH40">
        <v>0</v>
      </c>
      <c r="AI40">
        <v>1</v>
      </c>
      <c r="AJ40">
        <v>1</v>
      </c>
      <c r="AK40">
        <v>0</v>
      </c>
      <c r="AL40">
        <v>1</v>
      </c>
      <c r="AM40">
        <v>1</v>
      </c>
      <c r="AN40">
        <v>0</v>
      </c>
      <c r="AO40" s="3">
        <f t="shared" si="68"/>
        <v>19</v>
      </c>
      <c r="AP40" s="20">
        <f t="shared" si="29"/>
        <v>18</v>
      </c>
      <c r="AQ40" s="20">
        <f t="shared" si="30"/>
        <v>19</v>
      </c>
      <c r="AR40" s="20">
        <f t="shared" si="31"/>
        <v>18</v>
      </c>
      <c r="AS40" s="20">
        <f t="shared" si="32"/>
        <v>18</v>
      </c>
      <c r="AT40" s="20">
        <f t="shared" si="33"/>
        <v>18</v>
      </c>
      <c r="AU40" s="20">
        <f t="shared" si="34"/>
        <v>18</v>
      </c>
      <c r="AV40" s="20">
        <f t="shared" si="35"/>
        <v>19</v>
      </c>
      <c r="AW40" s="20">
        <f t="shared" si="36"/>
        <v>19</v>
      </c>
      <c r="AX40" s="20">
        <f t="shared" si="37"/>
        <v>18</v>
      </c>
      <c r="AY40" s="20">
        <f t="shared" si="38"/>
        <v>18</v>
      </c>
      <c r="AZ40" s="20">
        <f t="shared" si="39"/>
        <v>18</v>
      </c>
      <c r="BA40" s="20">
        <f t="shared" si="40"/>
        <v>18</v>
      </c>
      <c r="BB40" s="20">
        <f t="shared" si="41"/>
        <v>19</v>
      </c>
      <c r="BC40" s="20">
        <f t="shared" si="42"/>
        <v>19</v>
      </c>
      <c r="BD40" s="20">
        <f t="shared" si="43"/>
        <v>18</v>
      </c>
      <c r="BE40" s="20">
        <f t="shared" si="44"/>
        <v>19</v>
      </c>
      <c r="BF40" s="20">
        <f t="shared" si="45"/>
        <v>18</v>
      </c>
      <c r="BG40" s="20">
        <f t="shared" si="46"/>
        <v>18</v>
      </c>
      <c r="BH40" s="20">
        <f t="shared" si="47"/>
        <v>18</v>
      </c>
      <c r="BI40" s="20">
        <f t="shared" si="48"/>
        <v>19</v>
      </c>
      <c r="BJ40" s="20">
        <f t="shared" si="49"/>
        <v>19</v>
      </c>
      <c r="BK40" s="20">
        <f t="shared" si="50"/>
        <v>18</v>
      </c>
      <c r="BL40" s="20">
        <f t="shared" si="51"/>
        <v>19</v>
      </c>
      <c r="BM40" s="20">
        <f t="shared" si="52"/>
        <v>19</v>
      </c>
      <c r="BN40" s="20">
        <f t="shared" si="53"/>
        <v>19</v>
      </c>
      <c r="BO40" s="20">
        <f t="shared" si="54"/>
        <v>19</v>
      </c>
      <c r="BP40" s="20">
        <f t="shared" si="55"/>
        <v>19</v>
      </c>
      <c r="BQ40" s="20">
        <f t="shared" si="56"/>
        <v>19</v>
      </c>
      <c r="BR40" s="20">
        <f t="shared" si="57"/>
        <v>19</v>
      </c>
      <c r="BS40" s="20">
        <f t="shared" si="58"/>
        <v>19</v>
      </c>
      <c r="BT40" s="20">
        <f t="shared" si="59"/>
        <v>19</v>
      </c>
      <c r="BU40" s="20">
        <f t="shared" si="60"/>
        <v>18</v>
      </c>
      <c r="BV40" s="20">
        <f t="shared" si="61"/>
        <v>19</v>
      </c>
      <c r="BW40" s="20">
        <f t="shared" si="62"/>
        <v>18</v>
      </c>
      <c r="BX40" s="20">
        <f t="shared" si="63"/>
        <v>18</v>
      </c>
      <c r="BY40" s="20">
        <f t="shared" si="64"/>
        <v>19</v>
      </c>
      <c r="BZ40" s="20">
        <f t="shared" si="65"/>
        <v>18</v>
      </c>
      <c r="CA40" s="20">
        <f t="shared" si="66"/>
        <v>18</v>
      </c>
      <c r="CB40" s="20">
        <f t="shared" si="67"/>
        <v>19</v>
      </c>
    </row>
    <row r="41" spans="1:80">
      <c r="A41" t="s">
        <v>106</v>
      </c>
      <c r="B41">
        <v>1</v>
      </c>
      <c r="C41">
        <v>0</v>
      </c>
      <c r="D41">
        <v>1</v>
      </c>
      <c r="E41">
        <v>1</v>
      </c>
      <c r="F41">
        <v>1</v>
      </c>
      <c r="G41">
        <v>1</v>
      </c>
      <c r="H41">
        <v>0</v>
      </c>
      <c r="I41">
        <v>0</v>
      </c>
      <c r="J41">
        <v>1</v>
      </c>
      <c r="K41">
        <v>1</v>
      </c>
      <c r="L41">
        <v>1</v>
      </c>
      <c r="M41">
        <v>1</v>
      </c>
      <c r="N41">
        <v>0</v>
      </c>
      <c r="O41">
        <v>0</v>
      </c>
      <c r="P41">
        <v>1</v>
      </c>
      <c r="Q41">
        <v>0</v>
      </c>
      <c r="R41">
        <v>1</v>
      </c>
      <c r="S41">
        <v>1</v>
      </c>
      <c r="T41">
        <v>1</v>
      </c>
      <c r="U41">
        <v>0</v>
      </c>
      <c r="V41">
        <v>0</v>
      </c>
      <c r="W41">
        <v>1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1</v>
      </c>
      <c r="AH41">
        <v>0</v>
      </c>
      <c r="AI41">
        <v>1</v>
      </c>
      <c r="AJ41">
        <v>1</v>
      </c>
      <c r="AK41">
        <v>0</v>
      </c>
      <c r="AL41">
        <v>1</v>
      </c>
      <c r="AM41">
        <v>1</v>
      </c>
      <c r="AN41">
        <v>0</v>
      </c>
      <c r="AO41" s="3">
        <f t="shared" si="68"/>
        <v>19</v>
      </c>
      <c r="AP41" s="20">
        <f t="shared" si="29"/>
        <v>18</v>
      </c>
      <c r="AQ41" s="20">
        <f t="shared" si="30"/>
        <v>19</v>
      </c>
      <c r="AR41" s="20">
        <f t="shared" si="31"/>
        <v>18</v>
      </c>
      <c r="AS41" s="20">
        <f t="shared" si="32"/>
        <v>18</v>
      </c>
      <c r="AT41" s="20">
        <f t="shared" si="33"/>
        <v>18</v>
      </c>
      <c r="AU41" s="20">
        <f t="shared" si="34"/>
        <v>18</v>
      </c>
      <c r="AV41" s="20">
        <f t="shared" si="35"/>
        <v>19</v>
      </c>
      <c r="AW41" s="20">
        <f t="shared" si="36"/>
        <v>19</v>
      </c>
      <c r="AX41" s="20">
        <f t="shared" si="37"/>
        <v>18</v>
      </c>
      <c r="AY41" s="20">
        <f t="shared" si="38"/>
        <v>18</v>
      </c>
      <c r="AZ41" s="20">
        <f t="shared" si="39"/>
        <v>18</v>
      </c>
      <c r="BA41" s="20">
        <f t="shared" si="40"/>
        <v>18</v>
      </c>
      <c r="BB41" s="20">
        <f t="shared" si="41"/>
        <v>19</v>
      </c>
      <c r="BC41" s="20">
        <f t="shared" si="42"/>
        <v>19</v>
      </c>
      <c r="BD41" s="20">
        <f t="shared" si="43"/>
        <v>18</v>
      </c>
      <c r="BE41" s="20">
        <f t="shared" si="44"/>
        <v>19</v>
      </c>
      <c r="BF41" s="20">
        <f t="shared" si="45"/>
        <v>18</v>
      </c>
      <c r="BG41" s="20">
        <f t="shared" si="46"/>
        <v>18</v>
      </c>
      <c r="BH41" s="20">
        <f t="shared" si="47"/>
        <v>18</v>
      </c>
      <c r="BI41" s="20">
        <f t="shared" si="48"/>
        <v>19</v>
      </c>
      <c r="BJ41" s="20">
        <f t="shared" si="49"/>
        <v>19</v>
      </c>
      <c r="BK41" s="20">
        <f t="shared" si="50"/>
        <v>18</v>
      </c>
      <c r="BL41" s="20">
        <f t="shared" si="51"/>
        <v>19</v>
      </c>
      <c r="BM41" s="20">
        <f t="shared" si="52"/>
        <v>19</v>
      </c>
      <c r="BN41" s="20">
        <f t="shared" si="53"/>
        <v>19</v>
      </c>
      <c r="BO41" s="20">
        <f t="shared" si="54"/>
        <v>19</v>
      </c>
      <c r="BP41" s="20">
        <f t="shared" si="55"/>
        <v>19</v>
      </c>
      <c r="BQ41" s="20">
        <f t="shared" si="56"/>
        <v>19</v>
      </c>
      <c r="BR41" s="20">
        <f t="shared" si="57"/>
        <v>19</v>
      </c>
      <c r="BS41" s="20">
        <f t="shared" si="58"/>
        <v>19</v>
      </c>
      <c r="BT41" s="20">
        <f t="shared" si="59"/>
        <v>19</v>
      </c>
      <c r="BU41" s="20">
        <f t="shared" si="60"/>
        <v>18</v>
      </c>
      <c r="BV41" s="20">
        <f t="shared" si="61"/>
        <v>19</v>
      </c>
      <c r="BW41" s="20">
        <f t="shared" si="62"/>
        <v>18</v>
      </c>
      <c r="BX41" s="20">
        <f t="shared" si="63"/>
        <v>18</v>
      </c>
      <c r="BY41" s="20">
        <f t="shared" si="64"/>
        <v>19</v>
      </c>
      <c r="BZ41" s="20">
        <f t="shared" si="65"/>
        <v>18</v>
      </c>
      <c r="CA41" s="20">
        <f t="shared" si="66"/>
        <v>18</v>
      </c>
      <c r="CB41" s="20">
        <f t="shared" si="67"/>
        <v>19</v>
      </c>
    </row>
    <row r="42" spans="1:80">
      <c r="A42" t="s">
        <v>43</v>
      </c>
      <c r="B42">
        <v>1</v>
      </c>
      <c r="C42">
        <v>0</v>
      </c>
      <c r="D42">
        <v>1</v>
      </c>
      <c r="E42">
        <v>1</v>
      </c>
      <c r="F42">
        <v>1</v>
      </c>
      <c r="G42">
        <v>1</v>
      </c>
      <c r="H42">
        <v>0</v>
      </c>
      <c r="I42">
        <v>0</v>
      </c>
      <c r="J42">
        <v>0</v>
      </c>
      <c r="K42">
        <v>0</v>
      </c>
      <c r="L42">
        <v>1</v>
      </c>
      <c r="M42">
        <v>0</v>
      </c>
      <c r="N42">
        <v>0</v>
      </c>
      <c r="O42">
        <v>1</v>
      </c>
      <c r="P42">
        <v>1</v>
      </c>
      <c r="Q42">
        <v>0</v>
      </c>
      <c r="R42">
        <v>0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0</v>
      </c>
      <c r="Z42">
        <v>1</v>
      </c>
      <c r="AA42">
        <v>1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1</v>
      </c>
      <c r="AH42">
        <v>0</v>
      </c>
      <c r="AI42">
        <v>0</v>
      </c>
      <c r="AJ42">
        <v>0</v>
      </c>
      <c r="AK42">
        <v>0</v>
      </c>
      <c r="AL42">
        <v>1</v>
      </c>
      <c r="AM42">
        <v>0</v>
      </c>
      <c r="AN42">
        <v>0</v>
      </c>
      <c r="AO42" s="3">
        <f t="shared" si="68"/>
        <v>18</v>
      </c>
      <c r="AP42" s="20">
        <f t="shared" si="29"/>
        <v>17</v>
      </c>
      <c r="AQ42" s="20">
        <f t="shared" si="30"/>
        <v>18</v>
      </c>
      <c r="AR42" s="20">
        <f t="shared" si="31"/>
        <v>17</v>
      </c>
      <c r="AS42" s="20">
        <f t="shared" si="32"/>
        <v>17</v>
      </c>
      <c r="AT42" s="20">
        <f t="shared" si="33"/>
        <v>17</v>
      </c>
      <c r="AU42" s="20">
        <f t="shared" si="34"/>
        <v>17</v>
      </c>
      <c r="AV42" s="20">
        <f t="shared" si="35"/>
        <v>18</v>
      </c>
      <c r="AW42" s="20">
        <f t="shared" si="36"/>
        <v>18</v>
      </c>
      <c r="AX42" s="20">
        <f t="shared" si="37"/>
        <v>18</v>
      </c>
      <c r="AY42" s="20">
        <f t="shared" si="38"/>
        <v>18</v>
      </c>
      <c r="AZ42" s="20">
        <f t="shared" si="39"/>
        <v>17</v>
      </c>
      <c r="BA42" s="20">
        <f t="shared" si="40"/>
        <v>18</v>
      </c>
      <c r="BB42" s="20">
        <f t="shared" si="41"/>
        <v>18</v>
      </c>
      <c r="BC42" s="20">
        <f t="shared" si="42"/>
        <v>17</v>
      </c>
      <c r="BD42" s="20">
        <f t="shared" si="43"/>
        <v>17</v>
      </c>
      <c r="BE42" s="20">
        <f t="shared" si="44"/>
        <v>18</v>
      </c>
      <c r="BF42" s="20">
        <f t="shared" si="45"/>
        <v>18</v>
      </c>
      <c r="BG42" s="20">
        <f t="shared" si="46"/>
        <v>17</v>
      </c>
      <c r="BH42" s="20">
        <f t="shared" si="47"/>
        <v>17</v>
      </c>
      <c r="BI42" s="20">
        <f t="shared" si="48"/>
        <v>17</v>
      </c>
      <c r="BJ42" s="20">
        <f t="shared" si="49"/>
        <v>17</v>
      </c>
      <c r="BK42" s="20">
        <f t="shared" si="50"/>
        <v>17</v>
      </c>
      <c r="BL42" s="20">
        <f t="shared" si="51"/>
        <v>17</v>
      </c>
      <c r="BM42" s="20">
        <f t="shared" si="52"/>
        <v>18</v>
      </c>
      <c r="BN42" s="20">
        <f t="shared" si="53"/>
        <v>17</v>
      </c>
      <c r="BO42" s="20">
        <f t="shared" si="54"/>
        <v>17</v>
      </c>
      <c r="BP42" s="20">
        <f t="shared" si="55"/>
        <v>18</v>
      </c>
      <c r="BQ42" s="20">
        <f t="shared" si="56"/>
        <v>18</v>
      </c>
      <c r="BR42" s="20">
        <f t="shared" si="57"/>
        <v>18</v>
      </c>
      <c r="BS42" s="20">
        <f t="shared" si="58"/>
        <v>18</v>
      </c>
      <c r="BT42" s="20">
        <f t="shared" si="59"/>
        <v>18</v>
      </c>
      <c r="BU42" s="20">
        <f t="shared" si="60"/>
        <v>17</v>
      </c>
      <c r="BV42" s="20">
        <f t="shared" si="61"/>
        <v>18</v>
      </c>
      <c r="BW42" s="20">
        <f t="shared" si="62"/>
        <v>18</v>
      </c>
      <c r="BX42" s="20">
        <f t="shared" si="63"/>
        <v>18</v>
      </c>
      <c r="BY42" s="20">
        <f t="shared" si="64"/>
        <v>18</v>
      </c>
      <c r="BZ42" s="20">
        <f t="shared" si="65"/>
        <v>17</v>
      </c>
      <c r="CA42" s="20">
        <f t="shared" si="66"/>
        <v>18</v>
      </c>
      <c r="CB42" s="20">
        <f t="shared" si="67"/>
        <v>18</v>
      </c>
    </row>
    <row r="43" spans="1:80">
      <c r="A43" t="s">
        <v>44</v>
      </c>
      <c r="B43">
        <v>1</v>
      </c>
      <c r="C43">
        <v>0</v>
      </c>
      <c r="D43">
        <v>0</v>
      </c>
      <c r="E43">
        <v>0</v>
      </c>
      <c r="F43">
        <v>1</v>
      </c>
      <c r="G43">
        <v>1</v>
      </c>
      <c r="H43">
        <v>0</v>
      </c>
      <c r="I43">
        <v>0</v>
      </c>
      <c r="J43">
        <v>0</v>
      </c>
      <c r="K43">
        <v>1</v>
      </c>
      <c r="L43">
        <v>1</v>
      </c>
      <c r="M43">
        <v>1</v>
      </c>
      <c r="N43">
        <v>0</v>
      </c>
      <c r="O43">
        <v>1</v>
      </c>
      <c r="P43">
        <v>0</v>
      </c>
      <c r="Q43">
        <v>0</v>
      </c>
      <c r="R43">
        <v>1</v>
      </c>
      <c r="S43">
        <v>0</v>
      </c>
      <c r="T43">
        <v>1</v>
      </c>
      <c r="U43">
        <v>1</v>
      </c>
      <c r="V43">
        <v>0</v>
      </c>
      <c r="W43">
        <v>1</v>
      </c>
      <c r="X43">
        <v>0</v>
      </c>
      <c r="Y43">
        <v>1</v>
      </c>
      <c r="Z43">
        <v>0</v>
      </c>
      <c r="AA43">
        <v>1</v>
      </c>
      <c r="AB43">
        <v>1</v>
      </c>
      <c r="AC43">
        <v>0</v>
      </c>
      <c r="AD43">
        <v>0</v>
      </c>
      <c r="AE43">
        <v>0</v>
      </c>
      <c r="AF43">
        <v>0</v>
      </c>
      <c r="AG43">
        <v>1</v>
      </c>
      <c r="AH43">
        <v>0</v>
      </c>
      <c r="AI43">
        <v>0</v>
      </c>
      <c r="AJ43">
        <v>1</v>
      </c>
      <c r="AK43">
        <v>0</v>
      </c>
      <c r="AL43">
        <v>0</v>
      </c>
      <c r="AM43">
        <v>1</v>
      </c>
      <c r="AN43">
        <v>1</v>
      </c>
      <c r="AO43" s="3">
        <f t="shared" si="68"/>
        <v>18</v>
      </c>
      <c r="AP43" s="20">
        <f t="shared" si="29"/>
        <v>17</v>
      </c>
      <c r="AQ43" s="20">
        <f t="shared" si="30"/>
        <v>18</v>
      </c>
      <c r="AR43" s="20">
        <f t="shared" si="31"/>
        <v>18</v>
      </c>
      <c r="AS43" s="20">
        <f t="shared" si="32"/>
        <v>18</v>
      </c>
      <c r="AT43" s="20">
        <f t="shared" si="33"/>
        <v>17</v>
      </c>
      <c r="AU43" s="20">
        <f t="shared" si="34"/>
        <v>17</v>
      </c>
      <c r="AV43" s="20">
        <f t="shared" si="35"/>
        <v>18</v>
      </c>
      <c r="AW43" s="20">
        <f t="shared" si="36"/>
        <v>18</v>
      </c>
      <c r="AX43" s="20">
        <f t="shared" si="37"/>
        <v>18</v>
      </c>
      <c r="AY43" s="20">
        <f t="shared" si="38"/>
        <v>17</v>
      </c>
      <c r="AZ43" s="20">
        <f t="shared" si="39"/>
        <v>17</v>
      </c>
      <c r="BA43" s="20">
        <f t="shared" si="40"/>
        <v>17</v>
      </c>
      <c r="BB43" s="20">
        <f t="shared" si="41"/>
        <v>18</v>
      </c>
      <c r="BC43" s="20">
        <f t="shared" si="42"/>
        <v>17</v>
      </c>
      <c r="BD43" s="20">
        <f t="shared" si="43"/>
        <v>18</v>
      </c>
      <c r="BE43" s="20">
        <f t="shared" si="44"/>
        <v>18</v>
      </c>
      <c r="BF43" s="20">
        <f t="shared" si="45"/>
        <v>17</v>
      </c>
      <c r="BG43" s="20">
        <f t="shared" si="46"/>
        <v>18</v>
      </c>
      <c r="BH43" s="20">
        <f t="shared" si="47"/>
        <v>17</v>
      </c>
      <c r="BI43" s="20">
        <f t="shared" si="48"/>
        <v>17</v>
      </c>
      <c r="BJ43" s="20">
        <f t="shared" si="49"/>
        <v>18</v>
      </c>
      <c r="BK43" s="20">
        <f t="shared" si="50"/>
        <v>17</v>
      </c>
      <c r="BL43" s="20">
        <f t="shared" si="51"/>
        <v>18</v>
      </c>
      <c r="BM43" s="20">
        <f t="shared" si="52"/>
        <v>17</v>
      </c>
      <c r="BN43" s="20">
        <f t="shared" si="53"/>
        <v>18</v>
      </c>
      <c r="BO43" s="20">
        <f t="shared" si="54"/>
        <v>17</v>
      </c>
      <c r="BP43" s="20">
        <f t="shared" si="55"/>
        <v>17</v>
      </c>
      <c r="BQ43" s="20">
        <f t="shared" si="56"/>
        <v>18</v>
      </c>
      <c r="BR43" s="20">
        <f t="shared" si="57"/>
        <v>18</v>
      </c>
      <c r="BS43" s="20">
        <f t="shared" si="58"/>
        <v>18</v>
      </c>
      <c r="BT43" s="20">
        <f t="shared" si="59"/>
        <v>18</v>
      </c>
      <c r="BU43" s="20">
        <f t="shared" si="60"/>
        <v>17</v>
      </c>
      <c r="BV43" s="20">
        <f t="shared" si="61"/>
        <v>18</v>
      </c>
      <c r="BW43" s="20">
        <f t="shared" si="62"/>
        <v>18</v>
      </c>
      <c r="BX43" s="20">
        <f t="shared" si="63"/>
        <v>17</v>
      </c>
      <c r="BY43" s="20">
        <f t="shared" si="64"/>
        <v>18</v>
      </c>
      <c r="BZ43" s="20">
        <f t="shared" si="65"/>
        <v>18</v>
      </c>
      <c r="CA43" s="20">
        <f t="shared" si="66"/>
        <v>17</v>
      </c>
      <c r="CB43" s="20">
        <f t="shared" si="67"/>
        <v>17</v>
      </c>
    </row>
    <row r="44" spans="1:80">
      <c r="A44" t="s">
        <v>46</v>
      </c>
      <c r="B44">
        <v>1</v>
      </c>
      <c r="C44">
        <v>0</v>
      </c>
      <c r="D44">
        <v>0</v>
      </c>
      <c r="E44">
        <v>1</v>
      </c>
      <c r="F44">
        <v>1</v>
      </c>
      <c r="G44">
        <v>1</v>
      </c>
      <c r="H44">
        <v>1</v>
      </c>
      <c r="I44">
        <v>0</v>
      </c>
      <c r="J44">
        <v>0</v>
      </c>
      <c r="K44">
        <v>1</v>
      </c>
      <c r="L44">
        <v>1</v>
      </c>
      <c r="M44">
        <v>1</v>
      </c>
      <c r="N44">
        <v>0</v>
      </c>
      <c r="O44">
        <v>1</v>
      </c>
      <c r="P44">
        <v>0</v>
      </c>
      <c r="Q44">
        <v>0</v>
      </c>
      <c r="R44">
        <v>1</v>
      </c>
      <c r="S44">
        <v>1</v>
      </c>
      <c r="T44">
        <v>1</v>
      </c>
      <c r="U44">
        <v>0</v>
      </c>
      <c r="V44">
        <v>1</v>
      </c>
      <c r="W44">
        <v>1</v>
      </c>
      <c r="X44">
        <v>0</v>
      </c>
      <c r="Y44">
        <v>1</v>
      </c>
      <c r="Z44">
        <v>0</v>
      </c>
      <c r="AA44">
        <v>1</v>
      </c>
      <c r="AB44">
        <v>0</v>
      </c>
      <c r="AC44">
        <v>0</v>
      </c>
      <c r="AD44">
        <v>0</v>
      </c>
      <c r="AE44">
        <v>1</v>
      </c>
      <c r="AF44">
        <v>0</v>
      </c>
      <c r="AG44">
        <v>0</v>
      </c>
      <c r="AH44">
        <v>0</v>
      </c>
      <c r="AI44">
        <v>0</v>
      </c>
      <c r="AJ44">
        <v>1</v>
      </c>
      <c r="AK44">
        <v>0</v>
      </c>
      <c r="AL44">
        <v>0</v>
      </c>
      <c r="AM44">
        <v>0</v>
      </c>
      <c r="AN44">
        <v>0</v>
      </c>
      <c r="AO44" s="3">
        <f t="shared" si="68"/>
        <v>18</v>
      </c>
      <c r="AP44" s="20">
        <f t="shared" si="29"/>
        <v>17</v>
      </c>
      <c r="AQ44" s="20">
        <f t="shared" si="30"/>
        <v>18</v>
      </c>
      <c r="AR44" s="20">
        <f t="shared" si="31"/>
        <v>18</v>
      </c>
      <c r="AS44" s="20">
        <f t="shared" si="32"/>
        <v>17</v>
      </c>
      <c r="AT44" s="20">
        <f t="shared" si="33"/>
        <v>17</v>
      </c>
      <c r="AU44" s="20">
        <f t="shared" si="34"/>
        <v>17</v>
      </c>
      <c r="AV44" s="20">
        <f t="shared" si="35"/>
        <v>17</v>
      </c>
      <c r="AW44" s="20">
        <f t="shared" si="36"/>
        <v>18</v>
      </c>
      <c r="AX44" s="20">
        <f t="shared" si="37"/>
        <v>18</v>
      </c>
      <c r="AY44" s="20">
        <f t="shared" si="38"/>
        <v>17</v>
      </c>
      <c r="AZ44" s="20">
        <f t="shared" si="39"/>
        <v>17</v>
      </c>
      <c r="BA44" s="20">
        <f t="shared" si="40"/>
        <v>17</v>
      </c>
      <c r="BB44" s="20">
        <f t="shared" si="41"/>
        <v>18</v>
      </c>
      <c r="BC44" s="20">
        <f t="shared" si="42"/>
        <v>17</v>
      </c>
      <c r="BD44" s="20">
        <f t="shared" si="43"/>
        <v>18</v>
      </c>
      <c r="BE44" s="20">
        <f t="shared" si="44"/>
        <v>18</v>
      </c>
      <c r="BF44" s="20">
        <f t="shared" si="45"/>
        <v>17</v>
      </c>
      <c r="BG44" s="20">
        <f t="shared" si="46"/>
        <v>17</v>
      </c>
      <c r="BH44" s="20">
        <f t="shared" si="47"/>
        <v>17</v>
      </c>
      <c r="BI44" s="20">
        <f t="shared" si="48"/>
        <v>18</v>
      </c>
      <c r="BJ44" s="20">
        <f t="shared" si="49"/>
        <v>17</v>
      </c>
      <c r="BK44" s="20">
        <f t="shared" si="50"/>
        <v>17</v>
      </c>
      <c r="BL44" s="20">
        <f t="shared" si="51"/>
        <v>18</v>
      </c>
      <c r="BM44" s="20">
        <f t="shared" si="52"/>
        <v>17</v>
      </c>
      <c r="BN44" s="20">
        <f t="shared" si="53"/>
        <v>18</v>
      </c>
      <c r="BO44" s="20">
        <f t="shared" si="54"/>
        <v>17</v>
      </c>
      <c r="BP44" s="20">
        <f t="shared" si="55"/>
        <v>18</v>
      </c>
      <c r="BQ44" s="20">
        <f t="shared" si="56"/>
        <v>18</v>
      </c>
      <c r="BR44" s="20">
        <f t="shared" si="57"/>
        <v>18</v>
      </c>
      <c r="BS44" s="20">
        <f t="shared" si="58"/>
        <v>17</v>
      </c>
      <c r="BT44" s="20">
        <f t="shared" si="59"/>
        <v>18</v>
      </c>
      <c r="BU44" s="20">
        <f t="shared" si="60"/>
        <v>18</v>
      </c>
      <c r="BV44" s="20">
        <f t="shared" si="61"/>
        <v>18</v>
      </c>
      <c r="BW44" s="20">
        <f t="shared" si="62"/>
        <v>18</v>
      </c>
      <c r="BX44" s="20">
        <f t="shared" si="63"/>
        <v>17</v>
      </c>
      <c r="BY44" s="20">
        <f t="shared" si="64"/>
        <v>18</v>
      </c>
      <c r="BZ44" s="20">
        <f t="shared" si="65"/>
        <v>18</v>
      </c>
      <c r="CA44" s="20">
        <f t="shared" si="66"/>
        <v>18</v>
      </c>
      <c r="CB44" s="20">
        <f t="shared" si="67"/>
        <v>18</v>
      </c>
    </row>
    <row r="45" spans="1:80">
      <c r="A45" t="s">
        <v>55</v>
      </c>
      <c r="B45">
        <v>1</v>
      </c>
      <c r="C45">
        <v>0</v>
      </c>
      <c r="D45">
        <v>1</v>
      </c>
      <c r="E45">
        <v>1</v>
      </c>
      <c r="F45">
        <v>1</v>
      </c>
      <c r="G45">
        <v>1</v>
      </c>
      <c r="H45">
        <v>0</v>
      </c>
      <c r="I45">
        <v>0</v>
      </c>
      <c r="J45">
        <v>0</v>
      </c>
      <c r="K45">
        <v>1</v>
      </c>
      <c r="L45">
        <v>1</v>
      </c>
      <c r="M45">
        <v>0</v>
      </c>
      <c r="N45">
        <v>1</v>
      </c>
      <c r="O45">
        <v>1</v>
      </c>
      <c r="P45">
        <v>0</v>
      </c>
      <c r="Q45">
        <v>0</v>
      </c>
      <c r="R45">
        <v>0</v>
      </c>
      <c r="S45">
        <v>1</v>
      </c>
      <c r="T45">
        <v>0</v>
      </c>
      <c r="U45">
        <v>1</v>
      </c>
      <c r="V45">
        <v>0</v>
      </c>
      <c r="W45">
        <v>1</v>
      </c>
      <c r="X45">
        <v>1</v>
      </c>
      <c r="Y45">
        <v>1</v>
      </c>
      <c r="Z45">
        <v>0</v>
      </c>
      <c r="AA45">
        <v>1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1</v>
      </c>
      <c r="AJ45">
        <v>1</v>
      </c>
      <c r="AK45">
        <v>0</v>
      </c>
      <c r="AL45">
        <v>0</v>
      </c>
      <c r="AM45">
        <v>0</v>
      </c>
      <c r="AN45">
        <v>1</v>
      </c>
      <c r="AO45" s="3">
        <f t="shared" si="68"/>
        <v>18</v>
      </c>
      <c r="AP45" s="20">
        <f t="shared" si="29"/>
        <v>17</v>
      </c>
      <c r="AQ45" s="20">
        <f t="shared" si="30"/>
        <v>18</v>
      </c>
      <c r="AR45" s="20">
        <f t="shared" si="31"/>
        <v>17</v>
      </c>
      <c r="AS45" s="20">
        <f t="shared" si="32"/>
        <v>17</v>
      </c>
      <c r="AT45" s="20">
        <f t="shared" si="33"/>
        <v>17</v>
      </c>
      <c r="AU45" s="20">
        <f t="shared" si="34"/>
        <v>17</v>
      </c>
      <c r="AV45" s="20">
        <f t="shared" si="35"/>
        <v>18</v>
      </c>
      <c r="AW45" s="20">
        <f t="shared" si="36"/>
        <v>18</v>
      </c>
      <c r="AX45" s="20">
        <f t="shared" si="37"/>
        <v>18</v>
      </c>
      <c r="AY45" s="20">
        <f t="shared" si="38"/>
        <v>17</v>
      </c>
      <c r="AZ45" s="20">
        <f t="shared" si="39"/>
        <v>17</v>
      </c>
      <c r="BA45" s="20">
        <f t="shared" si="40"/>
        <v>18</v>
      </c>
      <c r="BB45" s="20">
        <f t="shared" si="41"/>
        <v>17</v>
      </c>
      <c r="BC45" s="20">
        <f t="shared" si="42"/>
        <v>17</v>
      </c>
      <c r="BD45" s="20">
        <f t="shared" si="43"/>
        <v>18</v>
      </c>
      <c r="BE45" s="20">
        <f t="shared" si="44"/>
        <v>18</v>
      </c>
      <c r="BF45" s="20">
        <f t="shared" si="45"/>
        <v>18</v>
      </c>
      <c r="BG45" s="20">
        <f t="shared" si="46"/>
        <v>17</v>
      </c>
      <c r="BH45" s="20">
        <f t="shared" si="47"/>
        <v>18</v>
      </c>
      <c r="BI45" s="20">
        <f t="shared" si="48"/>
        <v>17</v>
      </c>
      <c r="BJ45" s="20">
        <f t="shared" si="49"/>
        <v>18</v>
      </c>
      <c r="BK45" s="20">
        <f t="shared" si="50"/>
        <v>17</v>
      </c>
      <c r="BL45" s="20">
        <f t="shared" si="51"/>
        <v>17</v>
      </c>
      <c r="BM45" s="20">
        <f t="shared" si="52"/>
        <v>17</v>
      </c>
      <c r="BN45" s="20">
        <f t="shared" si="53"/>
        <v>18</v>
      </c>
      <c r="BO45" s="20">
        <f t="shared" si="54"/>
        <v>17</v>
      </c>
      <c r="BP45" s="20">
        <f t="shared" si="55"/>
        <v>18</v>
      </c>
      <c r="BQ45" s="20">
        <f t="shared" si="56"/>
        <v>18</v>
      </c>
      <c r="BR45" s="20">
        <f t="shared" si="57"/>
        <v>18</v>
      </c>
      <c r="BS45" s="20">
        <f t="shared" si="58"/>
        <v>18</v>
      </c>
      <c r="BT45" s="20">
        <f t="shared" si="59"/>
        <v>18</v>
      </c>
      <c r="BU45" s="20">
        <f t="shared" si="60"/>
        <v>18</v>
      </c>
      <c r="BV45" s="20">
        <f t="shared" si="61"/>
        <v>18</v>
      </c>
      <c r="BW45" s="20">
        <f t="shared" si="62"/>
        <v>17</v>
      </c>
      <c r="BX45" s="20">
        <f t="shared" si="63"/>
        <v>17</v>
      </c>
      <c r="BY45" s="20">
        <f t="shared" si="64"/>
        <v>18</v>
      </c>
      <c r="BZ45" s="20">
        <f t="shared" si="65"/>
        <v>18</v>
      </c>
      <c r="CA45" s="20">
        <f t="shared" si="66"/>
        <v>18</v>
      </c>
      <c r="CB45" s="20">
        <f t="shared" si="67"/>
        <v>17</v>
      </c>
    </row>
    <row r="46" spans="1:80">
      <c r="A46" t="s">
        <v>57</v>
      </c>
      <c r="B46">
        <v>1</v>
      </c>
      <c r="C46">
        <v>0</v>
      </c>
      <c r="D46">
        <v>0</v>
      </c>
      <c r="E46">
        <v>1</v>
      </c>
      <c r="F46">
        <v>1</v>
      </c>
      <c r="G46">
        <v>1</v>
      </c>
      <c r="H46">
        <v>0</v>
      </c>
      <c r="I46">
        <v>0</v>
      </c>
      <c r="J46">
        <v>0</v>
      </c>
      <c r="K46">
        <v>1</v>
      </c>
      <c r="L46">
        <v>1</v>
      </c>
      <c r="M46">
        <v>1</v>
      </c>
      <c r="N46">
        <v>0</v>
      </c>
      <c r="O46">
        <v>1</v>
      </c>
      <c r="P46">
        <v>1</v>
      </c>
      <c r="Q46">
        <v>1</v>
      </c>
      <c r="R46">
        <v>0</v>
      </c>
      <c r="S46">
        <v>1</v>
      </c>
      <c r="T46">
        <v>0</v>
      </c>
      <c r="U46">
        <v>1</v>
      </c>
      <c r="V46">
        <v>0</v>
      </c>
      <c r="W46">
        <v>1</v>
      </c>
      <c r="X46">
        <v>0</v>
      </c>
      <c r="Y46">
        <v>1</v>
      </c>
      <c r="Z46">
        <v>1</v>
      </c>
      <c r="AA46">
        <v>1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1</v>
      </c>
      <c r="AK46">
        <v>0</v>
      </c>
      <c r="AL46">
        <v>1</v>
      </c>
      <c r="AM46">
        <v>0</v>
      </c>
      <c r="AN46">
        <v>0</v>
      </c>
      <c r="AO46" s="3">
        <f t="shared" si="68"/>
        <v>18</v>
      </c>
      <c r="AP46" s="20">
        <f t="shared" si="29"/>
        <v>17</v>
      </c>
      <c r="AQ46" s="20">
        <f t="shared" si="30"/>
        <v>18</v>
      </c>
      <c r="AR46" s="20">
        <f t="shared" si="31"/>
        <v>18</v>
      </c>
      <c r="AS46" s="20">
        <f t="shared" si="32"/>
        <v>17</v>
      </c>
      <c r="AT46" s="20">
        <f t="shared" si="33"/>
        <v>17</v>
      </c>
      <c r="AU46" s="20">
        <f t="shared" si="34"/>
        <v>17</v>
      </c>
      <c r="AV46" s="20">
        <f t="shared" si="35"/>
        <v>18</v>
      </c>
      <c r="AW46" s="20">
        <f t="shared" si="36"/>
        <v>18</v>
      </c>
      <c r="AX46" s="20">
        <f t="shared" si="37"/>
        <v>18</v>
      </c>
      <c r="AY46" s="20">
        <f t="shared" si="38"/>
        <v>17</v>
      </c>
      <c r="AZ46" s="20">
        <f t="shared" si="39"/>
        <v>17</v>
      </c>
      <c r="BA46" s="20">
        <f t="shared" si="40"/>
        <v>17</v>
      </c>
      <c r="BB46" s="20">
        <f t="shared" si="41"/>
        <v>18</v>
      </c>
      <c r="BC46" s="20">
        <f t="shared" si="42"/>
        <v>17</v>
      </c>
      <c r="BD46" s="20">
        <f t="shared" si="43"/>
        <v>17</v>
      </c>
      <c r="BE46" s="20">
        <f t="shared" si="44"/>
        <v>17</v>
      </c>
      <c r="BF46" s="20">
        <f t="shared" si="45"/>
        <v>18</v>
      </c>
      <c r="BG46" s="20">
        <f t="shared" si="46"/>
        <v>17</v>
      </c>
      <c r="BH46" s="20">
        <f t="shared" si="47"/>
        <v>18</v>
      </c>
      <c r="BI46" s="20">
        <f t="shared" si="48"/>
        <v>17</v>
      </c>
      <c r="BJ46" s="20">
        <f t="shared" si="49"/>
        <v>18</v>
      </c>
      <c r="BK46" s="20">
        <f t="shared" si="50"/>
        <v>17</v>
      </c>
      <c r="BL46" s="20">
        <f t="shared" si="51"/>
        <v>18</v>
      </c>
      <c r="BM46" s="20">
        <f t="shared" si="52"/>
        <v>17</v>
      </c>
      <c r="BN46" s="20">
        <f t="shared" si="53"/>
        <v>17</v>
      </c>
      <c r="BO46" s="20">
        <f t="shared" si="54"/>
        <v>17</v>
      </c>
      <c r="BP46" s="20">
        <f t="shared" si="55"/>
        <v>18</v>
      </c>
      <c r="BQ46" s="20">
        <f t="shared" si="56"/>
        <v>18</v>
      </c>
      <c r="BR46" s="20">
        <f t="shared" si="57"/>
        <v>18</v>
      </c>
      <c r="BS46" s="20">
        <f t="shared" si="58"/>
        <v>18</v>
      </c>
      <c r="BT46" s="20">
        <f t="shared" si="59"/>
        <v>18</v>
      </c>
      <c r="BU46" s="20">
        <f t="shared" si="60"/>
        <v>18</v>
      </c>
      <c r="BV46" s="20">
        <f t="shared" si="61"/>
        <v>18</v>
      </c>
      <c r="BW46" s="20">
        <f t="shared" si="62"/>
        <v>18</v>
      </c>
      <c r="BX46" s="20">
        <f t="shared" si="63"/>
        <v>17</v>
      </c>
      <c r="BY46" s="20">
        <f t="shared" si="64"/>
        <v>18</v>
      </c>
      <c r="BZ46" s="20">
        <f t="shared" si="65"/>
        <v>17</v>
      </c>
      <c r="CA46" s="20">
        <f t="shared" si="66"/>
        <v>18</v>
      </c>
      <c r="CB46" s="20">
        <f t="shared" si="67"/>
        <v>18</v>
      </c>
    </row>
    <row r="47" spans="1:80">
      <c r="A47" t="s">
        <v>61</v>
      </c>
      <c r="B47">
        <v>1</v>
      </c>
      <c r="C47">
        <v>0</v>
      </c>
      <c r="D47">
        <v>0</v>
      </c>
      <c r="E47">
        <v>1</v>
      </c>
      <c r="F47">
        <v>1</v>
      </c>
      <c r="G47">
        <v>1</v>
      </c>
      <c r="H47">
        <v>1</v>
      </c>
      <c r="I47">
        <v>0</v>
      </c>
      <c r="J47">
        <v>0</v>
      </c>
      <c r="K47">
        <v>1</v>
      </c>
      <c r="L47">
        <v>0</v>
      </c>
      <c r="M47">
        <v>0</v>
      </c>
      <c r="N47">
        <v>0</v>
      </c>
      <c r="O47">
        <v>1</v>
      </c>
      <c r="P47">
        <v>1</v>
      </c>
      <c r="Q47">
        <v>1</v>
      </c>
      <c r="R47">
        <v>0</v>
      </c>
      <c r="S47">
        <v>0</v>
      </c>
      <c r="T47">
        <v>1</v>
      </c>
      <c r="U47">
        <v>0</v>
      </c>
      <c r="V47">
        <v>0</v>
      </c>
      <c r="W47">
        <v>0</v>
      </c>
      <c r="X47">
        <v>0</v>
      </c>
      <c r="Y47">
        <v>0</v>
      </c>
      <c r="Z47">
        <v>1</v>
      </c>
      <c r="AA47">
        <v>1</v>
      </c>
      <c r="AB47">
        <v>0</v>
      </c>
      <c r="AC47">
        <v>1</v>
      </c>
      <c r="AD47">
        <v>0</v>
      </c>
      <c r="AE47">
        <v>0</v>
      </c>
      <c r="AF47">
        <v>0</v>
      </c>
      <c r="AG47">
        <v>1</v>
      </c>
      <c r="AH47">
        <v>1</v>
      </c>
      <c r="AI47">
        <v>0</v>
      </c>
      <c r="AJ47">
        <v>1</v>
      </c>
      <c r="AK47">
        <v>1</v>
      </c>
      <c r="AL47">
        <v>1</v>
      </c>
      <c r="AM47">
        <v>0</v>
      </c>
      <c r="AN47">
        <v>0</v>
      </c>
      <c r="AO47" s="3">
        <f t="shared" si="68"/>
        <v>18</v>
      </c>
      <c r="AP47" s="20">
        <f t="shared" si="29"/>
        <v>17</v>
      </c>
      <c r="AQ47" s="20">
        <f t="shared" si="30"/>
        <v>18</v>
      </c>
      <c r="AR47" s="20">
        <f t="shared" si="31"/>
        <v>18</v>
      </c>
      <c r="AS47" s="20">
        <f t="shared" si="32"/>
        <v>17</v>
      </c>
      <c r="AT47" s="20">
        <f t="shared" si="33"/>
        <v>17</v>
      </c>
      <c r="AU47" s="20">
        <f t="shared" si="34"/>
        <v>17</v>
      </c>
      <c r="AV47" s="20">
        <f t="shared" si="35"/>
        <v>17</v>
      </c>
      <c r="AW47" s="20">
        <f t="shared" si="36"/>
        <v>18</v>
      </c>
      <c r="AX47" s="20">
        <f t="shared" si="37"/>
        <v>18</v>
      </c>
      <c r="AY47" s="20">
        <f t="shared" si="38"/>
        <v>17</v>
      </c>
      <c r="AZ47" s="20">
        <f t="shared" si="39"/>
        <v>18</v>
      </c>
      <c r="BA47" s="20">
        <f t="shared" si="40"/>
        <v>18</v>
      </c>
      <c r="BB47" s="20">
        <f t="shared" si="41"/>
        <v>18</v>
      </c>
      <c r="BC47" s="20">
        <f t="shared" si="42"/>
        <v>17</v>
      </c>
      <c r="BD47" s="20">
        <f t="shared" si="43"/>
        <v>17</v>
      </c>
      <c r="BE47" s="20">
        <f t="shared" si="44"/>
        <v>17</v>
      </c>
      <c r="BF47" s="20">
        <f t="shared" si="45"/>
        <v>18</v>
      </c>
      <c r="BG47" s="20">
        <f t="shared" si="46"/>
        <v>18</v>
      </c>
      <c r="BH47" s="20">
        <f t="shared" si="47"/>
        <v>17</v>
      </c>
      <c r="BI47" s="20">
        <f t="shared" si="48"/>
        <v>18</v>
      </c>
      <c r="BJ47" s="20">
        <f t="shared" si="49"/>
        <v>18</v>
      </c>
      <c r="BK47" s="20">
        <f t="shared" si="50"/>
        <v>18</v>
      </c>
      <c r="BL47" s="20">
        <f t="shared" si="51"/>
        <v>18</v>
      </c>
      <c r="BM47" s="20">
        <f t="shared" si="52"/>
        <v>18</v>
      </c>
      <c r="BN47" s="20">
        <f t="shared" si="53"/>
        <v>17</v>
      </c>
      <c r="BO47" s="20">
        <f t="shared" si="54"/>
        <v>17</v>
      </c>
      <c r="BP47" s="20">
        <f t="shared" si="55"/>
        <v>18</v>
      </c>
      <c r="BQ47" s="20">
        <f t="shared" si="56"/>
        <v>17</v>
      </c>
      <c r="BR47" s="20">
        <f t="shared" si="57"/>
        <v>18</v>
      </c>
      <c r="BS47" s="20">
        <f t="shared" si="58"/>
        <v>18</v>
      </c>
      <c r="BT47" s="20">
        <f t="shared" si="59"/>
        <v>18</v>
      </c>
      <c r="BU47" s="20">
        <f t="shared" si="60"/>
        <v>17</v>
      </c>
      <c r="BV47" s="20">
        <f t="shared" si="61"/>
        <v>17</v>
      </c>
      <c r="BW47" s="20">
        <f t="shared" si="62"/>
        <v>18</v>
      </c>
      <c r="BX47" s="20">
        <f t="shared" si="63"/>
        <v>17</v>
      </c>
      <c r="BY47" s="20">
        <f t="shared" si="64"/>
        <v>17</v>
      </c>
      <c r="BZ47" s="20">
        <f t="shared" si="65"/>
        <v>17</v>
      </c>
      <c r="CA47" s="20">
        <f t="shared" si="66"/>
        <v>18</v>
      </c>
      <c r="CB47" s="20">
        <f t="shared" si="67"/>
        <v>18</v>
      </c>
    </row>
    <row r="48" spans="1:80">
      <c r="A48" t="s">
        <v>74</v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0</v>
      </c>
      <c r="I48">
        <v>0</v>
      </c>
      <c r="J48">
        <v>0</v>
      </c>
      <c r="K48">
        <v>1</v>
      </c>
      <c r="L48">
        <v>1</v>
      </c>
      <c r="M48">
        <v>1</v>
      </c>
      <c r="N48">
        <v>0</v>
      </c>
      <c r="O48">
        <v>1</v>
      </c>
      <c r="P48">
        <v>1</v>
      </c>
      <c r="Q48">
        <v>0</v>
      </c>
      <c r="R48">
        <v>1</v>
      </c>
      <c r="S48">
        <v>1</v>
      </c>
      <c r="T48">
        <v>0</v>
      </c>
      <c r="U48">
        <v>0</v>
      </c>
      <c r="V48">
        <v>0</v>
      </c>
      <c r="W48">
        <v>1</v>
      </c>
      <c r="X48">
        <v>0</v>
      </c>
      <c r="Y48">
        <v>0</v>
      </c>
      <c r="Z48">
        <v>1</v>
      </c>
      <c r="AA48">
        <v>1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1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1</v>
      </c>
      <c r="AO48" s="3">
        <f t="shared" si="68"/>
        <v>18</v>
      </c>
      <c r="AP48" s="20">
        <f t="shared" si="29"/>
        <v>17</v>
      </c>
      <c r="AQ48" s="20">
        <f t="shared" si="30"/>
        <v>17</v>
      </c>
      <c r="AR48" s="20">
        <f t="shared" si="31"/>
        <v>17</v>
      </c>
      <c r="AS48" s="20">
        <f t="shared" si="32"/>
        <v>17</v>
      </c>
      <c r="AT48" s="20">
        <f t="shared" si="33"/>
        <v>17</v>
      </c>
      <c r="AU48" s="20">
        <f t="shared" si="34"/>
        <v>17</v>
      </c>
      <c r="AV48" s="20">
        <f t="shared" si="35"/>
        <v>18</v>
      </c>
      <c r="AW48" s="20">
        <f t="shared" si="36"/>
        <v>18</v>
      </c>
      <c r="AX48" s="20">
        <f t="shared" si="37"/>
        <v>18</v>
      </c>
      <c r="AY48" s="20">
        <f t="shared" si="38"/>
        <v>17</v>
      </c>
      <c r="AZ48" s="20">
        <f t="shared" si="39"/>
        <v>17</v>
      </c>
      <c r="BA48" s="20">
        <f t="shared" si="40"/>
        <v>17</v>
      </c>
      <c r="BB48" s="20">
        <f t="shared" si="41"/>
        <v>18</v>
      </c>
      <c r="BC48" s="20">
        <f t="shared" si="42"/>
        <v>17</v>
      </c>
      <c r="BD48" s="20">
        <f t="shared" si="43"/>
        <v>17</v>
      </c>
      <c r="BE48" s="20">
        <f t="shared" si="44"/>
        <v>18</v>
      </c>
      <c r="BF48" s="20">
        <f t="shared" si="45"/>
        <v>17</v>
      </c>
      <c r="BG48" s="20">
        <f t="shared" si="46"/>
        <v>17</v>
      </c>
      <c r="BH48" s="20">
        <f t="shared" si="47"/>
        <v>18</v>
      </c>
      <c r="BI48" s="20">
        <f t="shared" si="48"/>
        <v>18</v>
      </c>
      <c r="BJ48" s="20">
        <f t="shared" si="49"/>
        <v>18</v>
      </c>
      <c r="BK48" s="20">
        <f t="shared" si="50"/>
        <v>17</v>
      </c>
      <c r="BL48" s="20">
        <f t="shared" si="51"/>
        <v>18</v>
      </c>
      <c r="BM48" s="20">
        <f t="shared" si="52"/>
        <v>18</v>
      </c>
      <c r="BN48" s="20">
        <f t="shared" si="53"/>
        <v>17</v>
      </c>
      <c r="BO48" s="20">
        <f t="shared" si="54"/>
        <v>17</v>
      </c>
      <c r="BP48" s="20">
        <f t="shared" si="55"/>
        <v>18</v>
      </c>
      <c r="BQ48" s="20">
        <f t="shared" si="56"/>
        <v>18</v>
      </c>
      <c r="BR48" s="20">
        <f t="shared" si="57"/>
        <v>18</v>
      </c>
      <c r="BS48" s="20">
        <f t="shared" si="58"/>
        <v>18</v>
      </c>
      <c r="BT48" s="20">
        <f t="shared" si="59"/>
        <v>18</v>
      </c>
      <c r="BU48" s="20">
        <f t="shared" si="60"/>
        <v>17</v>
      </c>
      <c r="BV48" s="20">
        <f t="shared" si="61"/>
        <v>18</v>
      </c>
      <c r="BW48" s="20">
        <f t="shared" si="62"/>
        <v>18</v>
      </c>
      <c r="BX48" s="20">
        <f t="shared" si="63"/>
        <v>18</v>
      </c>
      <c r="BY48" s="20">
        <f t="shared" si="64"/>
        <v>18</v>
      </c>
      <c r="BZ48" s="20">
        <f t="shared" si="65"/>
        <v>18</v>
      </c>
      <c r="CA48" s="20">
        <f t="shared" si="66"/>
        <v>18</v>
      </c>
      <c r="CB48" s="20">
        <f t="shared" si="67"/>
        <v>17</v>
      </c>
    </row>
    <row r="49" spans="1:80">
      <c r="A49" t="s">
        <v>78</v>
      </c>
      <c r="B49">
        <v>1</v>
      </c>
      <c r="C49">
        <v>0</v>
      </c>
      <c r="D49">
        <v>0</v>
      </c>
      <c r="E49">
        <v>1</v>
      </c>
      <c r="F49">
        <v>1</v>
      </c>
      <c r="G49">
        <v>1</v>
      </c>
      <c r="H49">
        <v>0</v>
      </c>
      <c r="I49">
        <v>0</v>
      </c>
      <c r="J49">
        <v>0</v>
      </c>
      <c r="K49">
        <v>1</v>
      </c>
      <c r="L49">
        <v>0</v>
      </c>
      <c r="M49">
        <v>0</v>
      </c>
      <c r="N49">
        <v>1</v>
      </c>
      <c r="O49">
        <v>1</v>
      </c>
      <c r="P49">
        <v>0</v>
      </c>
      <c r="Q49">
        <v>0</v>
      </c>
      <c r="R49">
        <v>0</v>
      </c>
      <c r="S49">
        <v>1</v>
      </c>
      <c r="T49">
        <v>0</v>
      </c>
      <c r="U49">
        <v>1</v>
      </c>
      <c r="V49">
        <v>0</v>
      </c>
      <c r="W49">
        <v>1</v>
      </c>
      <c r="X49">
        <v>1</v>
      </c>
      <c r="Y49">
        <v>0</v>
      </c>
      <c r="Z49">
        <v>0</v>
      </c>
      <c r="AA49">
        <v>1</v>
      </c>
      <c r="AB49">
        <v>0</v>
      </c>
      <c r="AC49">
        <v>0</v>
      </c>
      <c r="AD49">
        <v>0</v>
      </c>
      <c r="AE49">
        <v>1</v>
      </c>
      <c r="AF49">
        <v>1</v>
      </c>
      <c r="AG49">
        <v>1</v>
      </c>
      <c r="AH49">
        <v>1</v>
      </c>
      <c r="AI49">
        <v>0</v>
      </c>
      <c r="AJ49">
        <v>1</v>
      </c>
      <c r="AK49">
        <v>0</v>
      </c>
      <c r="AL49">
        <v>1</v>
      </c>
      <c r="AM49">
        <v>0</v>
      </c>
      <c r="AN49">
        <v>0</v>
      </c>
      <c r="AO49" s="3">
        <f t="shared" si="68"/>
        <v>18</v>
      </c>
      <c r="AP49" s="20">
        <f t="shared" si="29"/>
        <v>17</v>
      </c>
      <c r="AQ49" s="20">
        <f t="shared" si="30"/>
        <v>18</v>
      </c>
      <c r="AR49" s="20">
        <f t="shared" si="31"/>
        <v>18</v>
      </c>
      <c r="AS49" s="20">
        <f t="shared" si="32"/>
        <v>17</v>
      </c>
      <c r="AT49" s="20">
        <f t="shared" si="33"/>
        <v>17</v>
      </c>
      <c r="AU49" s="20">
        <f t="shared" si="34"/>
        <v>17</v>
      </c>
      <c r="AV49" s="20">
        <f t="shared" si="35"/>
        <v>18</v>
      </c>
      <c r="AW49" s="20">
        <f t="shared" si="36"/>
        <v>18</v>
      </c>
      <c r="AX49" s="20">
        <f t="shared" si="37"/>
        <v>18</v>
      </c>
      <c r="AY49" s="20">
        <f t="shared" si="38"/>
        <v>17</v>
      </c>
      <c r="AZ49" s="20">
        <f t="shared" si="39"/>
        <v>18</v>
      </c>
      <c r="BA49" s="20">
        <f t="shared" si="40"/>
        <v>18</v>
      </c>
      <c r="BB49" s="20">
        <f t="shared" si="41"/>
        <v>17</v>
      </c>
      <c r="BC49" s="20">
        <f t="shared" si="42"/>
        <v>17</v>
      </c>
      <c r="BD49" s="20">
        <f t="shared" si="43"/>
        <v>18</v>
      </c>
      <c r="BE49" s="20">
        <f t="shared" si="44"/>
        <v>18</v>
      </c>
      <c r="BF49" s="20">
        <f t="shared" si="45"/>
        <v>18</v>
      </c>
      <c r="BG49" s="20">
        <f t="shared" si="46"/>
        <v>17</v>
      </c>
      <c r="BH49" s="20">
        <f t="shared" si="47"/>
        <v>18</v>
      </c>
      <c r="BI49" s="20">
        <f t="shared" si="48"/>
        <v>17</v>
      </c>
      <c r="BJ49" s="20">
        <f t="shared" si="49"/>
        <v>18</v>
      </c>
      <c r="BK49" s="20">
        <f t="shared" si="50"/>
        <v>17</v>
      </c>
      <c r="BL49" s="20">
        <f t="shared" si="51"/>
        <v>17</v>
      </c>
      <c r="BM49" s="20">
        <f t="shared" si="52"/>
        <v>18</v>
      </c>
      <c r="BN49" s="20">
        <f t="shared" si="53"/>
        <v>18</v>
      </c>
      <c r="BO49" s="20">
        <f t="shared" si="54"/>
        <v>17</v>
      </c>
      <c r="BP49" s="20">
        <f t="shared" si="55"/>
        <v>18</v>
      </c>
      <c r="BQ49" s="20">
        <f t="shared" si="56"/>
        <v>18</v>
      </c>
      <c r="BR49" s="20">
        <f t="shared" si="57"/>
        <v>18</v>
      </c>
      <c r="BS49" s="20">
        <f t="shared" si="58"/>
        <v>17</v>
      </c>
      <c r="BT49" s="20">
        <f t="shared" si="59"/>
        <v>17</v>
      </c>
      <c r="BU49" s="20">
        <f t="shared" si="60"/>
        <v>17</v>
      </c>
      <c r="BV49" s="20">
        <f t="shared" si="61"/>
        <v>17</v>
      </c>
      <c r="BW49" s="20">
        <f t="shared" si="62"/>
        <v>18</v>
      </c>
      <c r="BX49" s="20">
        <f t="shared" si="63"/>
        <v>17</v>
      </c>
      <c r="BY49" s="20">
        <f t="shared" si="64"/>
        <v>18</v>
      </c>
      <c r="BZ49" s="20">
        <f t="shared" si="65"/>
        <v>17</v>
      </c>
      <c r="CA49" s="20">
        <f t="shared" si="66"/>
        <v>18</v>
      </c>
      <c r="CB49" s="20">
        <f t="shared" si="67"/>
        <v>18</v>
      </c>
    </row>
    <row r="50" spans="1:80">
      <c r="A50" t="s">
        <v>90</v>
      </c>
      <c r="B50">
        <v>0</v>
      </c>
      <c r="C50">
        <v>0</v>
      </c>
      <c r="D50">
        <v>1</v>
      </c>
      <c r="E50">
        <v>1</v>
      </c>
      <c r="F50">
        <v>1</v>
      </c>
      <c r="G50">
        <v>1</v>
      </c>
      <c r="H50">
        <v>1</v>
      </c>
      <c r="I50">
        <v>0</v>
      </c>
      <c r="J50">
        <v>0</v>
      </c>
      <c r="K50">
        <v>1</v>
      </c>
      <c r="L50">
        <v>1</v>
      </c>
      <c r="M50">
        <v>1</v>
      </c>
      <c r="N50">
        <v>0</v>
      </c>
      <c r="O50">
        <v>1</v>
      </c>
      <c r="P50">
        <v>0</v>
      </c>
      <c r="Q50">
        <v>0</v>
      </c>
      <c r="R50">
        <v>0</v>
      </c>
      <c r="S50">
        <v>1</v>
      </c>
      <c r="T50">
        <v>0</v>
      </c>
      <c r="U50">
        <v>1</v>
      </c>
      <c r="V50">
        <v>0</v>
      </c>
      <c r="W50">
        <v>1</v>
      </c>
      <c r="X50">
        <v>1</v>
      </c>
      <c r="Y50">
        <v>1</v>
      </c>
      <c r="Z50">
        <v>1</v>
      </c>
      <c r="AA50">
        <v>1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1</v>
      </c>
      <c r="AH50">
        <v>0</v>
      </c>
      <c r="AI50">
        <v>0</v>
      </c>
      <c r="AJ50">
        <v>0</v>
      </c>
      <c r="AK50">
        <v>0</v>
      </c>
      <c r="AL50">
        <v>1</v>
      </c>
      <c r="AM50">
        <v>0</v>
      </c>
      <c r="AN50">
        <v>0</v>
      </c>
      <c r="AO50" s="3">
        <f t="shared" si="68"/>
        <v>18</v>
      </c>
      <c r="AP50" s="20">
        <f t="shared" si="29"/>
        <v>18</v>
      </c>
      <c r="AQ50" s="20">
        <f t="shared" si="30"/>
        <v>18</v>
      </c>
      <c r="AR50" s="20">
        <f t="shared" si="31"/>
        <v>17</v>
      </c>
      <c r="AS50" s="20">
        <f t="shared" si="32"/>
        <v>17</v>
      </c>
      <c r="AT50" s="20">
        <f t="shared" si="33"/>
        <v>17</v>
      </c>
      <c r="AU50" s="20">
        <f t="shared" si="34"/>
        <v>17</v>
      </c>
      <c r="AV50" s="20">
        <f t="shared" si="35"/>
        <v>17</v>
      </c>
      <c r="AW50" s="20">
        <f t="shared" si="36"/>
        <v>18</v>
      </c>
      <c r="AX50" s="20">
        <f t="shared" si="37"/>
        <v>18</v>
      </c>
      <c r="AY50" s="20">
        <f t="shared" si="38"/>
        <v>17</v>
      </c>
      <c r="AZ50" s="20">
        <f t="shared" si="39"/>
        <v>17</v>
      </c>
      <c r="BA50" s="20">
        <f t="shared" si="40"/>
        <v>17</v>
      </c>
      <c r="BB50" s="20">
        <f t="shared" si="41"/>
        <v>18</v>
      </c>
      <c r="BC50" s="20">
        <f t="shared" si="42"/>
        <v>17</v>
      </c>
      <c r="BD50" s="20">
        <f t="shared" si="43"/>
        <v>18</v>
      </c>
      <c r="BE50" s="20">
        <f t="shared" si="44"/>
        <v>18</v>
      </c>
      <c r="BF50" s="20">
        <f t="shared" si="45"/>
        <v>18</v>
      </c>
      <c r="BG50" s="20">
        <f t="shared" si="46"/>
        <v>17</v>
      </c>
      <c r="BH50" s="20">
        <f t="shared" si="47"/>
        <v>18</v>
      </c>
      <c r="BI50" s="20">
        <f t="shared" si="48"/>
        <v>17</v>
      </c>
      <c r="BJ50" s="20">
        <f t="shared" si="49"/>
        <v>18</v>
      </c>
      <c r="BK50" s="20">
        <f t="shared" si="50"/>
        <v>17</v>
      </c>
      <c r="BL50" s="20">
        <f t="shared" si="51"/>
        <v>17</v>
      </c>
      <c r="BM50" s="20">
        <f t="shared" si="52"/>
        <v>17</v>
      </c>
      <c r="BN50" s="20">
        <f t="shared" si="53"/>
        <v>17</v>
      </c>
      <c r="BO50" s="20">
        <f t="shared" si="54"/>
        <v>17</v>
      </c>
      <c r="BP50" s="20">
        <f t="shared" si="55"/>
        <v>18</v>
      </c>
      <c r="BQ50" s="20">
        <f t="shared" si="56"/>
        <v>18</v>
      </c>
      <c r="BR50" s="20">
        <f t="shared" si="57"/>
        <v>18</v>
      </c>
      <c r="BS50" s="20">
        <f t="shared" si="58"/>
        <v>18</v>
      </c>
      <c r="BT50" s="20">
        <f t="shared" si="59"/>
        <v>18</v>
      </c>
      <c r="BU50" s="20">
        <f t="shared" si="60"/>
        <v>17</v>
      </c>
      <c r="BV50" s="20">
        <f t="shared" si="61"/>
        <v>18</v>
      </c>
      <c r="BW50" s="20">
        <f t="shared" si="62"/>
        <v>18</v>
      </c>
      <c r="BX50" s="20">
        <f t="shared" si="63"/>
        <v>18</v>
      </c>
      <c r="BY50" s="20">
        <f t="shared" si="64"/>
        <v>18</v>
      </c>
      <c r="BZ50" s="20">
        <f t="shared" si="65"/>
        <v>17</v>
      </c>
      <c r="CA50" s="20">
        <f t="shared" si="66"/>
        <v>18</v>
      </c>
      <c r="CB50" s="20">
        <f t="shared" si="67"/>
        <v>18</v>
      </c>
    </row>
    <row r="51" spans="1:80">
      <c r="A51" t="s">
        <v>50</v>
      </c>
      <c r="B51">
        <v>1</v>
      </c>
      <c r="C51">
        <v>0</v>
      </c>
      <c r="D51">
        <v>0</v>
      </c>
      <c r="E51">
        <v>1</v>
      </c>
      <c r="F51">
        <v>1</v>
      </c>
      <c r="G51">
        <v>1</v>
      </c>
      <c r="H51">
        <v>1</v>
      </c>
      <c r="I51">
        <v>0</v>
      </c>
      <c r="J51">
        <v>0</v>
      </c>
      <c r="K51">
        <v>0</v>
      </c>
      <c r="L51">
        <v>0</v>
      </c>
      <c r="M51">
        <v>1</v>
      </c>
      <c r="N51">
        <v>0</v>
      </c>
      <c r="O51">
        <v>1</v>
      </c>
      <c r="P51">
        <v>1</v>
      </c>
      <c r="Q51">
        <v>0</v>
      </c>
      <c r="R51">
        <v>0</v>
      </c>
      <c r="S51">
        <v>1</v>
      </c>
      <c r="T51">
        <v>0</v>
      </c>
      <c r="U51">
        <v>1</v>
      </c>
      <c r="V51">
        <v>1</v>
      </c>
      <c r="W51">
        <v>1</v>
      </c>
      <c r="X51">
        <v>1</v>
      </c>
      <c r="Y51">
        <v>0</v>
      </c>
      <c r="Z51">
        <v>1</v>
      </c>
      <c r="AA51">
        <v>1</v>
      </c>
      <c r="AB51">
        <v>0</v>
      </c>
      <c r="AC51">
        <v>0</v>
      </c>
      <c r="AD51">
        <v>0</v>
      </c>
      <c r="AE51">
        <v>1</v>
      </c>
      <c r="AF51">
        <v>0</v>
      </c>
      <c r="AG51">
        <v>1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 s="3">
        <f t="shared" si="68"/>
        <v>17</v>
      </c>
      <c r="AP51" s="20">
        <f t="shared" si="29"/>
        <v>16</v>
      </c>
      <c r="AQ51" s="20">
        <f t="shared" si="30"/>
        <v>17</v>
      </c>
      <c r="AR51" s="20">
        <f t="shared" si="31"/>
        <v>17</v>
      </c>
      <c r="AS51" s="20">
        <f t="shared" si="32"/>
        <v>16</v>
      </c>
      <c r="AT51" s="20">
        <f t="shared" si="33"/>
        <v>16</v>
      </c>
      <c r="AU51" s="20">
        <f t="shared" si="34"/>
        <v>16</v>
      </c>
      <c r="AV51" s="20">
        <f t="shared" si="35"/>
        <v>16</v>
      </c>
      <c r="AW51" s="20">
        <f t="shared" si="36"/>
        <v>17</v>
      </c>
      <c r="AX51" s="20">
        <f t="shared" si="37"/>
        <v>17</v>
      </c>
      <c r="AY51" s="20">
        <f t="shared" si="38"/>
        <v>17</v>
      </c>
      <c r="AZ51" s="20">
        <f t="shared" si="39"/>
        <v>17</v>
      </c>
      <c r="BA51" s="20">
        <f t="shared" si="40"/>
        <v>16</v>
      </c>
      <c r="BB51" s="20">
        <f t="shared" si="41"/>
        <v>17</v>
      </c>
      <c r="BC51" s="20">
        <f t="shared" si="42"/>
        <v>16</v>
      </c>
      <c r="BD51" s="20">
        <f t="shared" si="43"/>
        <v>16</v>
      </c>
      <c r="BE51" s="20">
        <f t="shared" si="44"/>
        <v>17</v>
      </c>
      <c r="BF51" s="20">
        <f t="shared" si="45"/>
        <v>17</v>
      </c>
      <c r="BG51" s="20">
        <f t="shared" si="46"/>
        <v>16</v>
      </c>
      <c r="BH51" s="20">
        <f t="shared" si="47"/>
        <v>17</v>
      </c>
      <c r="BI51" s="20">
        <f t="shared" si="48"/>
        <v>16</v>
      </c>
      <c r="BJ51" s="20">
        <f t="shared" si="49"/>
        <v>16</v>
      </c>
      <c r="BK51" s="20">
        <f t="shared" si="50"/>
        <v>16</v>
      </c>
      <c r="BL51" s="20">
        <f t="shared" si="51"/>
        <v>16</v>
      </c>
      <c r="BM51" s="20">
        <f t="shared" si="52"/>
        <v>17</v>
      </c>
      <c r="BN51" s="20">
        <f t="shared" si="53"/>
        <v>16</v>
      </c>
      <c r="BO51" s="20">
        <f t="shared" si="54"/>
        <v>16</v>
      </c>
      <c r="BP51" s="20">
        <f t="shared" si="55"/>
        <v>17</v>
      </c>
      <c r="BQ51" s="20">
        <f t="shared" si="56"/>
        <v>17</v>
      </c>
      <c r="BR51" s="20">
        <f t="shared" si="57"/>
        <v>17</v>
      </c>
      <c r="BS51" s="20">
        <f t="shared" si="58"/>
        <v>16</v>
      </c>
      <c r="BT51" s="20">
        <f t="shared" si="59"/>
        <v>17</v>
      </c>
      <c r="BU51" s="20">
        <f t="shared" si="60"/>
        <v>16</v>
      </c>
      <c r="BV51" s="20">
        <f t="shared" si="61"/>
        <v>17</v>
      </c>
      <c r="BW51" s="20">
        <f t="shared" si="62"/>
        <v>17</v>
      </c>
      <c r="BX51" s="20">
        <f t="shared" si="63"/>
        <v>17</v>
      </c>
      <c r="BY51" s="20">
        <f t="shared" si="64"/>
        <v>17</v>
      </c>
      <c r="BZ51" s="20">
        <f t="shared" si="65"/>
        <v>17</v>
      </c>
      <c r="CA51" s="20">
        <f t="shared" si="66"/>
        <v>17</v>
      </c>
      <c r="CB51" s="20">
        <f t="shared" si="67"/>
        <v>17</v>
      </c>
    </row>
    <row r="52" spans="1:80">
      <c r="A52" t="s">
        <v>82</v>
      </c>
      <c r="B52">
        <v>1</v>
      </c>
      <c r="C52">
        <v>0</v>
      </c>
      <c r="D52">
        <v>0</v>
      </c>
      <c r="E52">
        <v>1</v>
      </c>
      <c r="F52">
        <v>1</v>
      </c>
      <c r="G52">
        <v>1</v>
      </c>
      <c r="H52">
        <v>0</v>
      </c>
      <c r="I52">
        <v>0</v>
      </c>
      <c r="J52">
        <v>0</v>
      </c>
      <c r="K52">
        <v>1</v>
      </c>
      <c r="L52">
        <v>1</v>
      </c>
      <c r="M52">
        <v>1</v>
      </c>
      <c r="N52">
        <v>0</v>
      </c>
      <c r="O52">
        <v>1</v>
      </c>
      <c r="P52">
        <v>1</v>
      </c>
      <c r="Q52">
        <v>0</v>
      </c>
      <c r="R52">
        <v>0</v>
      </c>
      <c r="S52">
        <v>1</v>
      </c>
      <c r="T52">
        <v>0</v>
      </c>
      <c r="U52">
        <v>1</v>
      </c>
      <c r="V52">
        <v>0</v>
      </c>
      <c r="W52">
        <v>1</v>
      </c>
      <c r="X52">
        <v>1</v>
      </c>
      <c r="Y52">
        <v>0</v>
      </c>
      <c r="Z52">
        <v>1</v>
      </c>
      <c r="AA52">
        <v>1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1</v>
      </c>
      <c r="AH52">
        <v>0</v>
      </c>
      <c r="AI52">
        <v>0</v>
      </c>
      <c r="AJ52">
        <v>0</v>
      </c>
      <c r="AK52">
        <v>0</v>
      </c>
      <c r="AL52">
        <v>1</v>
      </c>
      <c r="AM52">
        <v>0</v>
      </c>
      <c r="AN52">
        <v>0</v>
      </c>
      <c r="AO52" s="3">
        <f t="shared" si="68"/>
        <v>17</v>
      </c>
      <c r="AP52" s="20">
        <f t="shared" si="29"/>
        <v>16</v>
      </c>
      <c r="AQ52" s="20">
        <f t="shared" si="30"/>
        <v>17</v>
      </c>
      <c r="AR52" s="20">
        <f t="shared" si="31"/>
        <v>17</v>
      </c>
      <c r="AS52" s="20">
        <f t="shared" si="32"/>
        <v>16</v>
      </c>
      <c r="AT52" s="20">
        <f t="shared" si="33"/>
        <v>16</v>
      </c>
      <c r="AU52" s="20">
        <f t="shared" si="34"/>
        <v>16</v>
      </c>
      <c r="AV52" s="20">
        <f t="shared" si="35"/>
        <v>17</v>
      </c>
      <c r="AW52" s="20">
        <f t="shared" si="36"/>
        <v>17</v>
      </c>
      <c r="AX52" s="20">
        <f t="shared" si="37"/>
        <v>17</v>
      </c>
      <c r="AY52" s="20">
        <f t="shared" si="38"/>
        <v>16</v>
      </c>
      <c r="AZ52" s="20">
        <f t="shared" si="39"/>
        <v>16</v>
      </c>
      <c r="BA52" s="20">
        <f t="shared" si="40"/>
        <v>16</v>
      </c>
      <c r="BB52" s="20">
        <f t="shared" si="41"/>
        <v>17</v>
      </c>
      <c r="BC52" s="20">
        <f t="shared" si="42"/>
        <v>16</v>
      </c>
      <c r="BD52" s="20">
        <f t="shared" si="43"/>
        <v>16</v>
      </c>
      <c r="BE52" s="20">
        <f t="shared" si="44"/>
        <v>17</v>
      </c>
      <c r="BF52" s="20">
        <f t="shared" si="45"/>
        <v>17</v>
      </c>
      <c r="BG52" s="20">
        <f t="shared" si="46"/>
        <v>16</v>
      </c>
      <c r="BH52" s="20">
        <f t="shared" si="47"/>
        <v>17</v>
      </c>
      <c r="BI52" s="20">
        <f t="shared" si="48"/>
        <v>16</v>
      </c>
      <c r="BJ52" s="20">
        <f t="shared" si="49"/>
        <v>17</v>
      </c>
      <c r="BK52" s="20">
        <f t="shared" si="50"/>
        <v>16</v>
      </c>
      <c r="BL52" s="20">
        <f t="shared" si="51"/>
        <v>16</v>
      </c>
      <c r="BM52" s="20">
        <f t="shared" si="52"/>
        <v>17</v>
      </c>
      <c r="BN52" s="20">
        <f t="shared" si="53"/>
        <v>16</v>
      </c>
      <c r="BO52" s="20">
        <f t="shared" si="54"/>
        <v>16</v>
      </c>
      <c r="BP52" s="20">
        <f t="shared" si="55"/>
        <v>17</v>
      </c>
      <c r="BQ52" s="20">
        <f t="shared" si="56"/>
        <v>17</v>
      </c>
      <c r="BR52" s="20">
        <f t="shared" si="57"/>
        <v>17</v>
      </c>
      <c r="BS52" s="20">
        <f t="shared" si="58"/>
        <v>17</v>
      </c>
      <c r="BT52" s="20">
        <f t="shared" si="59"/>
        <v>17</v>
      </c>
      <c r="BU52" s="20">
        <f t="shared" si="60"/>
        <v>16</v>
      </c>
      <c r="BV52" s="20">
        <f t="shared" si="61"/>
        <v>17</v>
      </c>
      <c r="BW52" s="20">
        <f t="shared" si="62"/>
        <v>17</v>
      </c>
      <c r="BX52" s="20">
        <f t="shared" si="63"/>
        <v>17</v>
      </c>
      <c r="BY52" s="20">
        <f t="shared" si="64"/>
        <v>17</v>
      </c>
      <c r="BZ52" s="20">
        <f t="shared" si="65"/>
        <v>16</v>
      </c>
      <c r="CA52" s="20">
        <f t="shared" si="66"/>
        <v>17</v>
      </c>
      <c r="CB52" s="20">
        <f t="shared" si="67"/>
        <v>17</v>
      </c>
    </row>
    <row r="53" spans="1:80">
      <c r="A53" t="s">
        <v>86</v>
      </c>
      <c r="B53">
        <v>1</v>
      </c>
      <c r="C53">
        <v>1</v>
      </c>
      <c r="D53">
        <v>1</v>
      </c>
      <c r="E53">
        <v>0</v>
      </c>
      <c r="F53">
        <v>1</v>
      </c>
      <c r="G53">
        <v>1</v>
      </c>
      <c r="H53">
        <v>1</v>
      </c>
      <c r="I53">
        <v>0</v>
      </c>
      <c r="J53">
        <v>0</v>
      </c>
      <c r="K53">
        <v>1</v>
      </c>
      <c r="L53">
        <v>1</v>
      </c>
      <c r="M53">
        <v>0</v>
      </c>
      <c r="N53">
        <v>0</v>
      </c>
      <c r="O53">
        <v>1</v>
      </c>
      <c r="P53">
        <v>0</v>
      </c>
      <c r="Q53">
        <v>0</v>
      </c>
      <c r="R53">
        <v>0</v>
      </c>
      <c r="S53">
        <v>1</v>
      </c>
      <c r="T53">
        <v>0</v>
      </c>
      <c r="U53">
        <v>1</v>
      </c>
      <c r="V53">
        <v>0</v>
      </c>
      <c r="W53">
        <v>1</v>
      </c>
      <c r="X53">
        <v>1</v>
      </c>
      <c r="Y53">
        <v>0</v>
      </c>
      <c r="Z53">
        <v>0</v>
      </c>
      <c r="AA53">
        <v>1</v>
      </c>
      <c r="AB53">
        <v>0</v>
      </c>
      <c r="AC53">
        <v>0</v>
      </c>
      <c r="AD53">
        <v>0</v>
      </c>
      <c r="AE53">
        <v>1</v>
      </c>
      <c r="AF53">
        <v>0</v>
      </c>
      <c r="AG53">
        <v>1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1</v>
      </c>
      <c r="AN53">
        <v>0</v>
      </c>
      <c r="AO53" s="3">
        <f t="shared" si="68"/>
        <v>17</v>
      </c>
      <c r="AP53" s="20">
        <f t="shared" si="29"/>
        <v>16</v>
      </c>
      <c r="AQ53" s="20">
        <f t="shared" si="30"/>
        <v>16</v>
      </c>
      <c r="AR53" s="20">
        <f t="shared" si="31"/>
        <v>16</v>
      </c>
      <c r="AS53" s="20">
        <f t="shared" si="32"/>
        <v>17</v>
      </c>
      <c r="AT53" s="20">
        <f t="shared" si="33"/>
        <v>16</v>
      </c>
      <c r="AU53" s="20">
        <f t="shared" si="34"/>
        <v>16</v>
      </c>
      <c r="AV53" s="20">
        <f t="shared" si="35"/>
        <v>16</v>
      </c>
      <c r="AW53" s="20">
        <f t="shared" si="36"/>
        <v>17</v>
      </c>
      <c r="AX53" s="20">
        <f t="shared" si="37"/>
        <v>17</v>
      </c>
      <c r="AY53" s="20">
        <f t="shared" si="38"/>
        <v>16</v>
      </c>
      <c r="AZ53" s="20">
        <f t="shared" si="39"/>
        <v>16</v>
      </c>
      <c r="BA53" s="20">
        <f t="shared" si="40"/>
        <v>17</v>
      </c>
      <c r="BB53" s="20">
        <f t="shared" si="41"/>
        <v>17</v>
      </c>
      <c r="BC53" s="20">
        <f t="shared" si="42"/>
        <v>16</v>
      </c>
      <c r="BD53" s="20">
        <f t="shared" si="43"/>
        <v>17</v>
      </c>
      <c r="BE53" s="20">
        <f t="shared" si="44"/>
        <v>17</v>
      </c>
      <c r="BF53" s="20">
        <f t="shared" si="45"/>
        <v>17</v>
      </c>
      <c r="BG53" s="20">
        <f t="shared" si="46"/>
        <v>16</v>
      </c>
      <c r="BH53" s="20">
        <f t="shared" si="47"/>
        <v>17</v>
      </c>
      <c r="BI53" s="20">
        <f t="shared" si="48"/>
        <v>16</v>
      </c>
      <c r="BJ53" s="20">
        <f t="shared" si="49"/>
        <v>17</v>
      </c>
      <c r="BK53" s="20">
        <f t="shared" si="50"/>
        <v>16</v>
      </c>
      <c r="BL53" s="20">
        <f t="shared" si="51"/>
        <v>16</v>
      </c>
      <c r="BM53" s="20">
        <f t="shared" si="52"/>
        <v>17</v>
      </c>
      <c r="BN53" s="20">
        <f t="shared" si="53"/>
        <v>17</v>
      </c>
      <c r="BO53" s="20">
        <f t="shared" si="54"/>
        <v>16</v>
      </c>
      <c r="BP53" s="20">
        <f t="shared" si="55"/>
        <v>17</v>
      </c>
      <c r="BQ53" s="20">
        <f t="shared" si="56"/>
        <v>17</v>
      </c>
      <c r="BR53" s="20">
        <f t="shared" si="57"/>
        <v>17</v>
      </c>
      <c r="BS53" s="20">
        <f t="shared" si="58"/>
        <v>16</v>
      </c>
      <c r="BT53" s="20">
        <f t="shared" si="59"/>
        <v>17</v>
      </c>
      <c r="BU53" s="20">
        <f t="shared" si="60"/>
        <v>16</v>
      </c>
      <c r="BV53" s="20">
        <f t="shared" si="61"/>
        <v>17</v>
      </c>
      <c r="BW53" s="20">
        <f t="shared" si="62"/>
        <v>17</v>
      </c>
      <c r="BX53" s="20">
        <f t="shared" si="63"/>
        <v>17</v>
      </c>
      <c r="BY53" s="20">
        <f t="shared" si="64"/>
        <v>17</v>
      </c>
      <c r="BZ53" s="20">
        <f t="shared" si="65"/>
        <v>17</v>
      </c>
      <c r="CA53" s="20">
        <f t="shared" si="66"/>
        <v>16</v>
      </c>
      <c r="CB53" s="20">
        <f t="shared" si="67"/>
        <v>17</v>
      </c>
    </row>
    <row r="54" spans="1:80">
      <c r="A54" t="s">
        <v>96</v>
      </c>
      <c r="B54">
        <v>1</v>
      </c>
      <c r="C54">
        <v>0</v>
      </c>
      <c r="D54">
        <v>0</v>
      </c>
      <c r="E54">
        <v>1</v>
      </c>
      <c r="F54">
        <v>1</v>
      </c>
      <c r="G54">
        <v>1</v>
      </c>
      <c r="H54">
        <v>1</v>
      </c>
      <c r="I54">
        <v>0</v>
      </c>
      <c r="J54">
        <v>0</v>
      </c>
      <c r="K54">
        <v>1</v>
      </c>
      <c r="L54">
        <v>0</v>
      </c>
      <c r="M54">
        <v>1</v>
      </c>
      <c r="N54">
        <v>0</v>
      </c>
      <c r="O54">
        <v>0</v>
      </c>
      <c r="P54">
        <v>0</v>
      </c>
      <c r="Q54">
        <v>0</v>
      </c>
      <c r="R54">
        <v>1</v>
      </c>
      <c r="S54">
        <v>1</v>
      </c>
      <c r="T54">
        <v>0</v>
      </c>
      <c r="U54">
        <v>0</v>
      </c>
      <c r="V54">
        <v>0</v>
      </c>
      <c r="W54">
        <v>1</v>
      </c>
      <c r="X54">
        <v>0</v>
      </c>
      <c r="Y54">
        <v>0</v>
      </c>
      <c r="Z54">
        <v>1</v>
      </c>
      <c r="AA54">
        <v>1</v>
      </c>
      <c r="AB54">
        <v>0</v>
      </c>
      <c r="AC54">
        <v>0</v>
      </c>
      <c r="AD54">
        <v>0</v>
      </c>
      <c r="AE54">
        <v>1</v>
      </c>
      <c r="AF54">
        <v>0</v>
      </c>
      <c r="AG54">
        <v>0</v>
      </c>
      <c r="AH54">
        <v>0</v>
      </c>
      <c r="AI54">
        <v>1</v>
      </c>
      <c r="AJ54">
        <v>1</v>
      </c>
      <c r="AK54">
        <v>0</v>
      </c>
      <c r="AL54">
        <v>1</v>
      </c>
      <c r="AM54">
        <v>0</v>
      </c>
      <c r="AN54">
        <v>1</v>
      </c>
      <c r="AO54" s="3">
        <f t="shared" si="68"/>
        <v>17</v>
      </c>
      <c r="AP54" s="20">
        <f t="shared" si="29"/>
        <v>16</v>
      </c>
      <c r="AQ54" s="20">
        <f t="shared" si="30"/>
        <v>17</v>
      </c>
      <c r="AR54" s="20">
        <f t="shared" si="31"/>
        <v>17</v>
      </c>
      <c r="AS54" s="20">
        <f t="shared" si="32"/>
        <v>16</v>
      </c>
      <c r="AT54" s="20">
        <f t="shared" si="33"/>
        <v>16</v>
      </c>
      <c r="AU54" s="20">
        <f t="shared" si="34"/>
        <v>16</v>
      </c>
      <c r="AV54" s="20">
        <f t="shared" si="35"/>
        <v>16</v>
      </c>
      <c r="AW54" s="20">
        <f t="shared" si="36"/>
        <v>17</v>
      </c>
      <c r="AX54" s="20">
        <f t="shared" si="37"/>
        <v>17</v>
      </c>
      <c r="AY54" s="20">
        <f t="shared" si="38"/>
        <v>16</v>
      </c>
      <c r="AZ54" s="20">
        <f t="shared" si="39"/>
        <v>17</v>
      </c>
      <c r="BA54" s="20">
        <f t="shared" si="40"/>
        <v>16</v>
      </c>
      <c r="BB54" s="20">
        <f t="shared" si="41"/>
        <v>17</v>
      </c>
      <c r="BC54" s="20">
        <f t="shared" si="42"/>
        <v>17</v>
      </c>
      <c r="BD54" s="20">
        <f t="shared" si="43"/>
        <v>17</v>
      </c>
      <c r="BE54" s="20">
        <f t="shared" si="44"/>
        <v>17</v>
      </c>
      <c r="BF54" s="20">
        <f t="shared" si="45"/>
        <v>16</v>
      </c>
      <c r="BG54" s="20">
        <f t="shared" si="46"/>
        <v>16</v>
      </c>
      <c r="BH54" s="20">
        <f t="shared" si="47"/>
        <v>17</v>
      </c>
      <c r="BI54" s="20">
        <f t="shared" si="48"/>
        <v>17</v>
      </c>
      <c r="BJ54" s="20">
        <f t="shared" si="49"/>
        <v>17</v>
      </c>
      <c r="BK54" s="20">
        <f t="shared" si="50"/>
        <v>16</v>
      </c>
      <c r="BL54" s="20">
        <f t="shared" si="51"/>
        <v>17</v>
      </c>
      <c r="BM54" s="20">
        <f t="shared" si="52"/>
        <v>17</v>
      </c>
      <c r="BN54" s="20">
        <f t="shared" si="53"/>
        <v>16</v>
      </c>
      <c r="BO54" s="20">
        <f t="shared" si="54"/>
        <v>16</v>
      </c>
      <c r="BP54" s="20">
        <f t="shared" si="55"/>
        <v>17</v>
      </c>
      <c r="BQ54" s="20">
        <f t="shared" si="56"/>
        <v>17</v>
      </c>
      <c r="BR54" s="20">
        <f t="shared" si="57"/>
        <v>17</v>
      </c>
      <c r="BS54" s="20">
        <f t="shared" si="58"/>
        <v>16</v>
      </c>
      <c r="BT54" s="20">
        <f t="shared" si="59"/>
        <v>17</v>
      </c>
      <c r="BU54" s="20">
        <f t="shared" si="60"/>
        <v>17</v>
      </c>
      <c r="BV54" s="20">
        <f t="shared" si="61"/>
        <v>17</v>
      </c>
      <c r="BW54" s="20">
        <f t="shared" si="62"/>
        <v>16</v>
      </c>
      <c r="BX54" s="20">
        <f t="shared" si="63"/>
        <v>16</v>
      </c>
      <c r="BY54" s="20">
        <f t="shared" si="64"/>
        <v>17</v>
      </c>
      <c r="BZ54" s="20">
        <f t="shared" si="65"/>
        <v>16</v>
      </c>
      <c r="CA54" s="20">
        <f t="shared" si="66"/>
        <v>17</v>
      </c>
      <c r="CB54" s="20">
        <f t="shared" si="67"/>
        <v>16</v>
      </c>
    </row>
    <row r="55" spans="1:80">
      <c r="A55" t="s">
        <v>100</v>
      </c>
      <c r="B55">
        <v>1</v>
      </c>
      <c r="C55">
        <v>0</v>
      </c>
      <c r="D55">
        <v>1</v>
      </c>
      <c r="E55">
        <v>1</v>
      </c>
      <c r="F55">
        <v>1</v>
      </c>
      <c r="G55">
        <v>1</v>
      </c>
      <c r="H55">
        <v>0</v>
      </c>
      <c r="I55">
        <v>0</v>
      </c>
      <c r="J55">
        <v>1</v>
      </c>
      <c r="K55">
        <v>0</v>
      </c>
      <c r="L55">
        <v>0</v>
      </c>
      <c r="M55">
        <v>1</v>
      </c>
      <c r="N55">
        <v>0</v>
      </c>
      <c r="O55">
        <v>1</v>
      </c>
      <c r="P55">
        <v>0</v>
      </c>
      <c r="Q55">
        <v>0</v>
      </c>
      <c r="R55">
        <v>0</v>
      </c>
      <c r="S55">
        <v>1</v>
      </c>
      <c r="T55">
        <v>1</v>
      </c>
      <c r="U55">
        <v>0</v>
      </c>
      <c r="V55">
        <v>0</v>
      </c>
      <c r="W55">
        <v>1</v>
      </c>
      <c r="X55">
        <v>0</v>
      </c>
      <c r="Y55">
        <v>1</v>
      </c>
      <c r="Z55">
        <v>0</v>
      </c>
      <c r="AA55">
        <v>1</v>
      </c>
      <c r="AB55">
        <v>0</v>
      </c>
      <c r="AC55">
        <v>0</v>
      </c>
      <c r="AD55">
        <v>0</v>
      </c>
      <c r="AE55">
        <v>1</v>
      </c>
      <c r="AF55">
        <v>0</v>
      </c>
      <c r="AG55">
        <v>1</v>
      </c>
      <c r="AH55">
        <v>0</v>
      </c>
      <c r="AI55">
        <v>0</v>
      </c>
      <c r="AJ55">
        <v>0</v>
      </c>
      <c r="AK55">
        <v>0</v>
      </c>
      <c r="AL55">
        <v>1</v>
      </c>
      <c r="AM55">
        <v>1</v>
      </c>
      <c r="AN55">
        <v>0</v>
      </c>
      <c r="AO55" s="3">
        <f t="shared" si="68"/>
        <v>17</v>
      </c>
      <c r="AP55" s="20">
        <f t="shared" si="29"/>
        <v>16</v>
      </c>
      <c r="AQ55" s="20">
        <f t="shared" si="30"/>
        <v>17</v>
      </c>
      <c r="AR55" s="20">
        <f t="shared" si="31"/>
        <v>16</v>
      </c>
      <c r="AS55" s="20">
        <f t="shared" si="32"/>
        <v>16</v>
      </c>
      <c r="AT55" s="20">
        <f t="shared" si="33"/>
        <v>16</v>
      </c>
      <c r="AU55" s="20">
        <f t="shared" si="34"/>
        <v>16</v>
      </c>
      <c r="AV55" s="20">
        <f t="shared" si="35"/>
        <v>17</v>
      </c>
      <c r="AW55" s="20">
        <f t="shared" si="36"/>
        <v>17</v>
      </c>
      <c r="AX55" s="20">
        <f t="shared" si="37"/>
        <v>16</v>
      </c>
      <c r="AY55" s="20">
        <f t="shared" si="38"/>
        <v>17</v>
      </c>
      <c r="AZ55" s="20">
        <f t="shared" si="39"/>
        <v>17</v>
      </c>
      <c r="BA55" s="20">
        <f t="shared" si="40"/>
        <v>16</v>
      </c>
      <c r="BB55" s="20">
        <f t="shared" si="41"/>
        <v>17</v>
      </c>
      <c r="BC55" s="20">
        <f t="shared" si="42"/>
        <v>16</v>
      </c>
      <c r="BD55" s="20">
        <f t="shared" si="43"/>
        <v>17</v>
      </c>
      <c r="BE55" s="20">
        <f t="shared" si="44"/>
        <v>17</v>
      </c>
      <c r="BF55" s="20">
        <f t="shared" si="45"/>
        <v>17</v>
      </c>
      <c r="BG55" s="20">
        <f t="shared" si="46"/>
        <v>16</v>
      </c>
      <c r="BH55" s="20">
        <f t="shared" si="47"/>
        <v>16</v>
      </c>
      <c r="BI55" s="20">
        <f t="shared" si="48"/>
        <v>17</v>
      </c>
      <c r="BJ55" s="20">
        <f t="shared" si="49"/>
        <v>17</v>
      </c>
      <c r="BK55" s="20">
        <f t="shared" si="50"/>
        <v>16</v>
      </c>
      <c r="BL55" s="20">
        <f t="shared" si="51"/>
        <v>17</v>
      </c>
      <c r="BM55" s="20">
        <f t="shared" si="52"/>
        <v>16</v>
      </c>
      <c r="BN55" s="20">
        <f t="shared" si="53"/>
        <v>17</v>
      </c>
      <c r="BO55" s="20">
        <f t="shared" si="54"/>
        <v>16</v>
      </c>
      <c r="BP55" s="20">
        <f t="shared" si="55"/>
        <v>17</v>
      </c>
      <c r="BQ55" s="20">
        <f t="shared" si="56"/>
        <v>17</v>
      </c>
      <c r="BR55" s="20">
        <f t="shared" si="57"/>
        <v>17</v>
      </c>
      <c r="BS55" s="20">
        <f t="shared" si="58"/>
        <v>16</v>
      </c>
      <c r="BT55" s="20">
        <f t="shared" si="59"/>
        <v>17</v>
      </c>
      <c r="BU55" s="20">
        <f t="shared" si="60"/>
        <v>16</v>
      </c>
      <c r="BV55" s="20">
        <f t="shared" si="61"/>
        <v>17</v>
      </c>
      <c r="BW55" s="20">
        <f t="shared" si="62"/>
        <v>17</v>
      </c>
      <c r="BX55" s="20">
        <f t="shared" si="63"/>
        <v>17</v>
      </c>
      <c r="BY55" s="20">
        <f t="shared" si="64"/>
        <v>17</v>
      </c>
      <c r="BZ55" s="20">
        <f t="shared" si="65"/>
        <v>16</v>
      </c>
      <c r="CA55" s="20">
        <f t="shared" si="66"/>
        <v>16</v>
      </c>
      <c r="CB55" s="20">
        <f t="shared" si="67"/>
        <v>17</v>
      </c>
    </row>
    <row r="56" spans="1:80">
      <c r="A56" t="s">
        <v>103</v>
      </c>
      <c r="B56">
        <v>1</v>
      </c>
      <c r="C56">
        <v>0</v>
      </c>
      <c r="D56">
        <v>0</v>
      </c>
      <c r="E56">
        <v>1</v>
      </c>
      <c r="F56">
        <v>1</v>
      </c>
      <c r="G56">
        <v>1</v>
      </c>
      <c r="H56">
        <v>1</v>
      </c>
      <c r="I56">
        <v>0</v>
      </c>
      <c r="J56">
        <v>0</v>
      </c>
      <c r="K56">
        <v>0</v>
      </c>
      <c r="L56">
        <v>1</v>
      </c>
      <c r="M56">
        <v>1</v>
      </c>
      <c r="N56">
        <v>0</v>
      </c>
      <c r="O56">
        <v>1</v>
      </c>
      <c r="P56">
        <v>1</v>
      </c>
      <c r="Q56">
        <v>1</v>
      </c>
      <c r="R56">
        <v>1</v>
      </c>
      <c r="S56">
        <v>1</v>
      </c>
      <c r="T56">
        <v>0</v>
      </c>
      <c r="U56">
        <v>1</v>
      </c>
      <c r="V56">
        <v>0</v>
      </c>
      <c r="W56">
        <v>1</v>
      </c>
      <c r="X56">
        <v>0</v>
      </c>
      <c r="Y56">
        <v>0</v>
      </c>
      <c r="Z56">
        <v>0</v>
      </c>
      <c r="AA56">
        <v>1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1</v>
      </c>
      <c r="AH56">
        <v>0</v>
      </c>
      <c r="AI56">
        <v>0</v>
      </c>
      <c r="AJ56">
        <v>0</v>
      </c>
      <c r="AK56">
        <v>0</v>
      </c>
      <c r="AL56">
        <v>1</v>
      </c>
      <c r="AM56">
        <v>0</v>
      </c>
      <c r="AN56">
        <v>0</v>
      </c>
      <c r="AO56" s="3">
        <f t="shared" si="68"/>
        <v>17</v>
      </c>
      <c r="AP56" s="20">
        <f t="shared" si="29"/>
        <v>16</v>
      </c>
      <c r="AQ56" s="20">
        <f t="shared" si="30"/>
        <v>17</v>
      </c>
      <c r="AR56" s="20">
        <f t="shared" si="31"/>
        <v>17</v>
      </c>
      <c r="AS56" s="20">
        <f t="shared" si="32"/>
        <v>16</v>
      </c>
      <c r="AT56" s="20">
        <f t="shared" si="33"/>
        <v>16</v>
      </c>
      <c r="AU56" s="20">
        <f t="shared" si="34"/>
        <v>16</v>
      </c>
      <c r="AV56" s="20">
        <f t="shared" si="35"/>
        <v>16</v>
      </c>
      <c r="AW56" s="20">
        <f t="shared" si="36"/>
        <v>17</v>
      </c>
      <c r="AX56" s="20">
        <f t="shared" si="37"/>
        <v>17</v>
      </c>
      <c r="AY56" s="20">
        <f t="shared" si="38"/>
        <v>17</v>
      </c>
      <c r="AZ56" s="20">
        <f t="shared" si="39"/>
        <v>16</v>
      </c>
      <c r="BA56" s="20">
        <f t="shared" si="40"/>
        <v>16</v>
      </c>
      <c r="BB56" s="20">
        <f t="shared" si="41"/>
        <v>17</v>
      </c>
      <c r="BC56" s="20">
        <f t="shared" si="42"/>
        <v>16</v>
      </c>
      <c r="BD56" s="20">
        <f t="shared" si="43"/>
        <v>16</v>
      </c>
      <c r="BE56" s="20">
        <f t="shared" si="44"/>
        <v>16</v>
      </c>
      <c r="BF56" s="20">
        <f t="shared" si="45"/>
        <v>16</v>
      </c>
      <c r="BG56" s="20">
        <f t="shared" si="46"/>
        <v>16</v>
      </c>
      <c r="BH56" s="20">
        <f t="shared" si="47"/>
        <v>17</v>
      </c>
      <c r="BI56" s="20">
        <f t="shared" si="48"/>
        <v>16</v>
      </c>
      <c r="BJ56" s="20">
        <f t="shared" si="49"/>
        <v>17</v>
      </c>
      <c r="BK56" s="20">
        <f t="shared" si="50"/>
        <v>16</v>
      </c>
      <c r="BL56" s="20">
        <f t="shared" si="51"/>
        <v>17</v>
      </c>
      <c r="BM56" s="20">
        <f t="shared" si="52"/>
        <v>17</v>
      </c>
      <c r="BN56" s="20">
        <f t="shared" si="53"/>
        <v>17</v>
      </c>
      <c r="BO56" s="20">
        <f t="shared" si="54"/>
        <v>16</v>
      </c>
      <c r="BP56" s="20">
        <f t="shared" si="55"/>
        <v>17</v>
      </c>
      <c r="BQ56" s="20">
        <f t="shared" si="56"/>
        <v>17</v>
      </c>
      <c r="BR56" s="20">
        <f t="shared" si="57"/>
        <v>17</v>
      </c>
      <c r="BS56" s="20">
        <f t="shared" si="58"/>
        <v>17</v>
      </c>
      <c r="BT56" s="20">
        <f t="shared" si="59"/>
        <v>17</v>
      </c>
      <c r="BU56" s="20">
        <f t="shared" si="60"/>
        <v>16</v>
      </c>
      <c r="BV56" s="20">
        <f t="shared" si="61"/>
        <v>17</v>
      </c>
      <c r="BW56" s="20">
        <f t="shared" si="62"/>
        <v>17</v>
      </c>
      <c r="BX56" s="20">
        <f t="shared" si="63"/>
        <v>17</v>
      </c>
      <c r="BY56" s="20">
        <f t="shared" si="64"/>
        <v>17</v>
      </c>
      <c r="BZ56" s="20">
        <f t="shared" si="65"/>
        <v>16</v>
      </c>
      <c r="CA56" s="20">
        <f t="shared" si="66"/>
        <v>17</v>
      </c>
      <c r="CB56" s="20">
        <f t="shared" si="67"/>
        <v>17</v>
      </c>
    </row>
    <row r="57" spans="1:80">
      <c r="A57" t="s">
        <v>62</v>
      </c>
      <c r="B57">
        <v>1</v>
      </c>
      <c r="C57">
        <v>0</v>
      </c>
      <c r="D57">
        <v>0</v>
      </c>
      <c r="E57">
        <v>1</v>
      </c>
      <c r="F57">
        <v>1</v>
      </c>
      <c r="G57">
        <v>0</v>
      </c>
      <c r="H57">
        <v>1</v>
      </c>
      <c r="I57">
        <v>0</v>
      </c>
      <c r="J57">
        <v>0</v>
      </c>
      <c r="K57">
        <v>1</v>
      </c>
      <c r="L57">
        <v>1</v>
      </c>
      <c r="M57">
        <v>1</v>
      </c>
      <c r="N57">
        <v>0</v>
      </c>
      <c r="O57">
        <v>1</v>
      </c>
      <c r="P57">
        <v>0</v>
      </c>
      <c r="Q57">
        <v>0</v>
      </c>
      <c r="R57">
        <v>0</v>
      </c>
      <c r="S57">
        <v>1</v>
      </c>
      <c r="T57">
        <v>0</v>
      </c>
      <c r="U57">
        <v>1</v>
      </c>
      <c r="V57">
        <v>1</v>
      </c>
      <c r="W57">
        <v>1</v>
      </c>
      <c r="X57">
        <v>0</v>
      </c>
      <c r="Y57">
        <v>0</v>
      </c>
      <c r="Z57">
        <v>0</v>
      </c>
      <c r="AA57">
        <v>1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1</v>
      </c>
      <c r="AH57">
        <v>0</v>
      </c>
      <c r="AI57">
        <v>0</v>
      </c>
      <c r="AJ57">
        <v>0</v>
      </c>
      <c r="AK57">
        <v>1</v>
      </c>
      <c r="AL57">
        <v>0</v>
      </c>
      <c r="AM57">
        <v>0</v>
      </c>
      <c r="AN57">
        <v>1</v>
      </c>
      <c r="AO57" s="3">
        <f t="shared" si="68"/>
        <v>16</v>
      </c>
      <c r="AP57" s="20">
        <f t="shared" si="29"/>
        <v>15</v>
      </c>
      <c r="AQ57" s="20">
        <f t="shared" si="30"/>
        <v>16</v>
      </c>
      <c r="AR57" s="20">
        <f t="shared" si="31"/>
        <v>16</v>
      </c>
      <c r="AS57" s="20">
        <f t="shared" si="32"/>
        <v>15</v>
      </c>
      <c r="AT57" s="20">
        <f t="shared" si="33"/>
        <v>15</v>
      </c>
      <c r="AU57" s="20">
        <f t="shared" si="34"/>
        <v>16</v>
      </c>
      <c r="AV57" s="20">
        <f t="shared" si="35"/>
        <v>15</v>
      </c>
      <c r="AW57" s="20">
        <f t="shared" si="36"/>
        <v>16</v>
      </c>
      <c r="AX57" s="20">
        <f t="shared" si="37"/>
        <v>16</v>
      </c>
      <c r="AY57" s="20">
        <f t="shared" si="38"/>
        <v>15</v>
      </c>
      <c r="AZ57" s="20">
        <f t="shared" si="39"/>
        <v>15</v>
      </c>
      <c r="BA57" s="20">
        <f t="shared" si="40"/>
        <v>15</v>
      </c>
      <c r="BB57" s="20">
        <f t="shared" si="41"/>
        <v>16</v>
      </c>
      <c r="BC57" s="20">
        <f t="shared" si="42"/>
        <v>15</v>
      </c>
      <c r="BD57" s="20">
        <f t="shared" si="43"/>
        <v>16</v>
      </c>
      <c r="BE57" s="20">
        <f t="shared" si="44"/>
        <v>16</v>
      </c>
      <c r="BF57" s="20">
        <f t="shared" si="45"/>
        <v>16</v>
      </c>
      <c r="BG57" s="20">
        <f t="shared" si="46"/>
        <v>15</v>
      </c>
      <c r="BH57" s="20">
        <f t="shared" si="47"/>
        <v>16</v>
      </c>
      <c r="BI57" s="20">
        <f t="shared" si="48"/>
        <v>15</v>
      </c>
      <c r="BJ57" s="20">
        <f t="shared" si="49"/>
        <v>15</v>
      </c>
      <c r="BK57" s="20">
        <f t="shared" si="50"/>
        <v>15</v>
      </c>
      <c r="BL57" s="20">
        <f t="shared" si="51"/>
        <v>16</v>
      </c>
      <c r="BM57" s="20">
        <f t="shared" si="52"/>
        <v>16</v>
      </c>
      <c r="BN57" s="20">
        <f t="shared" si="53"/>
        <v>16</v>
      </c>
      <c r="BO57" s="20">
        <f t="shared" si="54"/>
        <v>15</v>
      </c>
      <c r="BP57" s="20">
        <f t="shared" si="55"/>
        <v>16</v>
      </c>
      <c r="BQ57" s="20">
        <f t="shared" si="56"/>
        <v>16</v>
      </c>
      <c r="BR57" s="20">
        <f t="shared" si="57"/>
        <v>16</v>
      </c>
      <c r="BS57" s="20">
        <f t="shared" si="58"/>
        <v>16</v>
      </c>
      <c r="BT57" s="20">
        <f t="shared" si="59"/>
        <v>16</v>
      </c>
      <c r="BU57" s="20">
        <f t="shared" si="60"/>
        <v>15</v>
      </c>
      <c r="BV57" s="20">
        <f t="shared" si="61"/>
        <v>16</v>
      </c>
      <c r="BW57" s="20">
        <f t="shared" si="62"/>
        <v>16</v>
      </c>
      <c r="BX57" s="20">
        <f t="shared" si="63"/>
        <v>16</v>
      </c>
      <c r="BY57" s="20">
        <f t="shared" si="64"/>
        <v>15</v>
      </c>
      <c r="BZ57" s="20">
        <f t="shared" si="65"/>
        <v>16</v>
      </c>
      <c r="CA57" s="20">
        <f t="shared" si="66"/>
        <v>16</v>
      </c>
      <c r="CB57" s="20">
        <f t="shared" si="67"/>
        <v>15</v>
      </c>
    </row>
    <row r="58" spans="1:80">
      <c r="A58" t="s">
        <v>67</v>
      </c>
      <c r="B58">
        <v>1</v>
      </c>
      <c r="C58">
        <v>0</v>
      </c>
      <c r="D58">
        <v>1</v>
      </c>
      <c r="E58">
        <v>1</v>
      </c>
      <c r="F58">
        <v>0</v>
      </c>
      <c r="G58">
        <v>1</v>
      </c>
      <c r="H58">
        <v>1</v>
      </c>
      <c r="I58">
        <v>0</v>
      </c>
      <c r="J58">
        <v>0</v>
      </c>
      <c r="K58">
        <v>1</v>
      </c>
      <c r="L58">
        <v>1</v>
      </c>
      <c r="M58">
        <v>0</v>
      </c>
      <c r="N58">
        <v>0</v>
      </c>
      <c r="O58">
        <v>1</v>
      </c>
      <c r="P58">
        <v>0</v>
      </c>
      <c r="Q58">
        <v>0</v>
      </c>
      <c r="R58">
        <v>1</v>
      </c>
      <c r="S58">
        <v>1</v>
      </c>
      <c r="T58">
        <v>0</v>
      </c>
      <c r="U58">
        <v>1</v>
      </c>
      <c r="V58">
        <v>0</v>
      </c>
      <c r="W58">
        <v>0</v>
      </c>
      <c r="X58">
        <v>0</v>
      </c>
      <c r="Y58">
        <v>1</v>
      </c>
      <c r="Z58">
        <v>0</v>
      </c>
      <c r="AA58">
        <v>1</v>
      </c>
      <c r="AB58">
        <v>0</v>
      </c>
      <c r="AC58">
        <v>0</v>
      </c>
      <c r="AD58">
        <v>0</v>
      </c>
      <c r="AE58">
        <v>0</v>
      </c>
      <c r="AF58">
        <v>1</v>
      </c>
      <c r="AG58">
        <v>1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1</v>
      </c>
      <c r="AN58">
        <v>0</v>
      </c>
      <c r="AO58" s="3">
        <f t="shared" si="68"/>
        <v>16</v>
      </c>
      <c r="AP58" s="20">
        <f t="shared" si="29"/>
        <v>15</v>
      </c>
      <c r="AQ58" s="20">
        <f t="shared" si="30"/>
        <v>16</v>
      </c>
      <c r="AR58" s="20">
        <f t="shared" si="31"/>
        <v>15</v>
      </c>
      <c r="AS58" s="20">
        <f t="shared" si="32"/>
        <v>15</v>
      </c>
      <c r="AT58" s="20">
        <f t="shared" si="33"/>
        <v>16</v>
      </c>
      <c r="AU58" s="20">
        <f t="shared" si="34"/>
        <v>15</v>
      </c>
      <c r="AV58" s="20">
        <f t="shared" si="35"/>
        <v>15</v>
      </c>
      <c r="AW58" s="20">
        <f t="shared" si="36"/>
        <v>16</v>
      </c>
      <c r="AX58" s="20">
        <f t="shared" si="37"/>
        <v>16</v>
      </c>
      <c r="AY58" s="20">
        <f t="shared" si="38"/>
        <v>15</v>
      </c>
      <c r="AZ58" s="20">
        <f t="shared" si="39"/>
        <v>15</v>
      </c>
      <c r="BA58" s="20">
        <f t="shared" si="40"/>
        <v>16</v>
      </c>
      <c r="BB58" s="20">
        <f t="shared" si="41"/>
        <v>16</v>
      </c>
      <c r="BC58" s="20">
        <f t="shared" si="42"/>
        <v>15</v>
      </c>
      <c r="BD58" s="20">
        <f t="shared" si="43"/>
        <v>16</v>
      </c>
      <c r="BE58" s="20">
        <f t="shared" si="44"/>
        <v>16</v>
      </c>
      <c r="BF58" s="20">
        <f t="shared" si="45"/>
        <v>15</v>
      </c>
      <c r="BG58" s="20">
        <f t="shared" si="46"/>
        <v>15</v>
      </c>
      <c r="BH58" s="20">
        <f t="shared" si="47"/>
        <v>16</v>
      </c>
      <c r="BI58" s="20">
        <f t="shared" si="48"/>
        <v>15</v>
      </c>
      <c r="BJ58" s="20">
        <f t="shared" si="49"/>
        <v>16</v>
      </c>
      <c r="BK58" s="20">
        <f t="shared" si="50"/>
        <v>16</v>
      </c>
      <c r="BL58" s="20">
        <f t="shared" si="51"/>
        <v>16</v>
      </c>
      <c r="BM58" s="20">
        <f t="shared" si="52"/>
        <v>15</v>
      </c>
      <c r="BN58" s="20">
        <f t="shared" si="53"/>
        <v>16</v>
      </c>
      <c r="BO58" s="20">
        <f t="shared" si="54"/>
        <v>15</v>
      </c>
      <c r="BP58" s="20">
        <f t="shared" si="55"/>
        <v>16</v>
      </c>
      <c r="BQ58" s="20">
        <f t="shared" si="56"/>
        <v>16</v>
      </c>
      <c r="BR58" s="20">
        <f t="shared" si="57"/>
        <v>16</v>
      </c>
      <c r="BS58" s="20">
        <f t="shared" si="58"/>
        <v>16</v>
      </c>
      <c r="BT58" s="20">
        <f t="shared" si="59"/>
        <v>15</v>
      </c>
      <c r="BU58" s="20">
        <f t="shared" si="60"/>
        <v>15</v>
      </c>
      <c r="BV58" s="20">
        <f t="shared" si="61"/>
        <v>16</v>
      </c>
      <c r="BW58" s="20">
        <f t="shared" si="62"/>
        <v>16</v>
      </c>
      <c r="BX58" s="20">
        <f t="shared" si="63"/>
        <v>16</v>
      </c>
      <c r="BY58" s="20">
        <f t="shared" si="64"/>
        <v>16</v>
      </c>
      <c r="BZ58" s="20">
        <f t="shared" si="65"/>
        <v>16</v>
      </c>
      <c r="CA58" s="20">
        <f t="shared" si="66"/>
        <v>15</v>
      </c>
      <c r="CB58" s="20">
        <f t="shared" si="67"/>
        <v>16</v>
      </c>
    </row>
    <row r="59" spans="1:80">
      <c r="A59" t="s">
        <v>92</v>
      </c>
      <c r="B59">
        <v>1</v>
      </c>
      <c r="C59">
        <v>1</v>
      </c>
      <c r="D59">
        <v>1</v>
      </c>
      <c r="E59">
        <v>1</v>
      </c>
      <c r="F59">
        <v>1</v>
      </c>
      <c r="G59">
        <v>1</v>
      </c>
      <c r="H59">
        <v>0</v>
      </c>
      <c r="I59">
        <v>0</v>
      </c>
      <c r="J59">
        <v>0</v>
      </c>
      <c r="K59">
        <v>1</v>
      </c>
      <c r="L59">
        <v>1</v>
      </c>
      <c r="M59">
        <v>1</v>
      </c>
      <c r="N59">
        <v>1</v>
      </c>
      <c r="O59">
        <v>0</v>
      </c>
      <c r="P59">
        <v>0</v>
      </c>
      <c r="Q59">
        <v>0</v>
      </c>
      <c r="R59">
        <v>0</v>
      </c>
      <c r="S59">
        <v>1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1</v>
      </c>
      <c r="AB59">
        <v>0</v>
      </c>
      <c r="AC59">
        <v>0</v>
      </c>
      <c r="AD59">
        <v>0</v>
      </c>
      <c r="AE59">
        <v>0</v>
      </c>
      <c r="AF59">
        <v>1</v>
      </c>
      <c r="AG59">
        <v>0</v>
      </c>
      <c r="AH59">
        <v>0</v>
      </c>
      <c r="AI59">
        <v>1</v>
      </c>
      <c r="AJ59">
        <v>1</v>
      </c>
      <c r="AK59">
        <v>0</v>
      </c>
      <c r="AL59">
        <v>0</v>
      </c>
      <c r="AM59">
        <v>0</v>
      </c>
      <c r="AN59">
        <v>1</v>
      </c>
      <c r="AO59" s="3">
        <f t="shared" si="68"/>
        <v>16</v>
      </c>
      <c r="AP59" s="20">
        <f t="shared" si="29"/>
        <v>15</v>
      </c>
      <c r="AQ59" s="20">
        <f t="shared" si="30"/>
        <v>15</v>
      </c>
      <c r="AR59" s="20">
        <f t="shared" si="31"/>
        <v>15</v>
      </c>
      <c r="AS59" s="20">
        <f t="shared" si="32"/>
        <v>15</v>
      </c>
      <c r="AT59" s="20">
        <f t="shared" si="33"/>
        <v>15</v>
      </c>
      <c r="AU59" s="20">
        <f t="shared" si="34"/>
        <v>15</v>
      </c>
      <c r="AV59" s="20">
        <f t="shared" si="35"/>
        <v>16</v>
      </c>
      <c r="AW59" s="20">
        <f t="shared" si="36"/>
        <v>16</v>
      </c>
      <c r="AX59" s="20">
        <f t="shared" si="37"/>
        <v>16</v>
      </c>
      <c r="AY59" s="20">
        <f t="shared" si="38"/>
        <v>15</v>
      </c>
      <c r="AZ59" s="20">
        <f t="shared" si="39"/>
        <v>15</v>
      </c>
      <c r="BA59" s="20">
        <f t="shared" si="40"/>
        <v>15</v>
      </c>
      <c r="BB59" s="20">
        <f t="shared" si="41"/>
        <v>15</v>
      </c>
      <c r="BC59" s="20">
        <f t="shared" si="42"/>
        <v>16</v>
      </c>
      <c r="BD59" s="20">
        <f t="shared" si="43"/>
        <v>16</v>
      </c>
      <c r="BE59" s="20">
        <f t="shared" si="44"/>
        <v>16</v>
      </c>
      <c r="BF59" s="20">
        <f t="shared" si="45"/>
        <v>16</v>
      </c>
      <c r="BG59" s="20">
        <f t="shared" si="46"/>
        <v>15</v>
      </c>
      <c r="BH59" s="20">
        <f t="shared" si="47"/>
        <v>16</v>
      </c>
      <c r="BI59" s="20">
        <f t="shared" si="48"/>
        <v>16</v>
      </c>
      <c r="BJ59" s="20">
        <f t="shared" si="49"/>
        <v>16</v>
      </c>
      <c r="BK59" s="20">
        <f t="shared" si="50"/>
        <v>16</v>
      </c>
      <c r="BL59" s="20">
        <f t="shared" si="51"/>
        <v>16</v>
      </c>
      <c r="BM59" s="20">
        <f t="shared" si="52"/>
        <v>16</v>
      </c>
      <c r="BN59" s="20">
        <f t="shared" si="53"/>
        <v>16</v>
      </c>
      <c r="BO59" s="20">
        <f t="shared" si="54"/>
        <v>15</v>
      </c>
      <c r="BP59" s="20">
        <f t="shared" si="55"/>
        <v>16</v>
      </c>
      <c r="BQ59" s="20">
        <f t="shared" si="56"/>
        <v>16</v>
      </c>
      <c r="BR59" s="20">
        <f t="shared" si="57"/>
        <v>16</v>
      </c>
      <c r="BS59" s="20">
        <f t="shared" si="58"/>
        <v>16</v>
      </c>
      <c r="BT59" s="20">
        <f t="shared" si="59"/>
        <v>15</v>
      </c>
      <c r="BU59" s="20">
        <f t="shared" si="60"/>
        <v>16</v>
      </c>
      <c r="BV59" s="20">
        <f t="shared" si="61"/>
        <v>16</v>
      </c>
      <c r="BW59" s="20">
        <f t="shared" si="62"/>
        <v>15</v>
      </c>
      <c r="BX59" s="20">
        <f t="shared" si="63"/>
        <v>15</v>
      </c>
      <c r="BY59" s="20">
        <f t="shared" si="64"/>
        <v>16</v>
      </c>
      <c r="BZ59" s="20">
        <f t="shared" si="65"/>
        <v>16</v>
      </c>
      <c r="CA59" s="20">
        <f t="shared" si="66"/>
        <v>16</v>
      </c>
      <c r="CB59" s="20">
        <f t="shared" si="67"/>
        <v>15</v>
      </c>
    </row>
    <row r="60" spans="1:80">
      <c r="A60" t="s">
        <v>94</v>
      </c>
      <c r="B60">
        <v>1</v>
      </c>
      <c r="C60">
        <v>0</v>
      </c>
      <c r="D60">
        <v>0</v>
      </c>
      <c r="E60">
        <v>1</v>
      </c>
      <c r="F60">
        <v>1</v>
      </c>
      <c r="G60">
        <v>1</v>
      </c>
      <c r="H60">
        <v>1</v>
      </c>
      <c r="I60">
        <v>0</v>
      </c>
      <c r="J60">
        <v>0</v>
      </c>
      <c r="K60">
        <v>1</v>
      </c>
      <c r="L60">
        <v>1</v>
      </c>
      <c r="M60">
        <v>1</v>
      </c>
      <c r="N60">
        <v>0</v>
      </c>
      <c r="O60">
        <v>1</v>
      </c>
      <c r="P60">
        <v>0</v>
      </c>
      <c r="Q60">
        <v>0</v>
      </c>
      <c r="R60">
        <v>0</v>
      </c>
      <c r="S60">
        <v>1</v>
      </c>
      <c r="T60">
        <v>0</v>
      </c>
      <c r="U60">
        <v>1</v>
      </c>
      <c r="V60">
        <v>0</v>
      </c>
      <c r="W60">
        <v>1</v>
      </c>
      <c r="X60">
        <v>0</v>
      </c>
      <c r="Y60">
        <v>0</v>
      </c>
      <c r="Z60">
        <v>0</v>
      </c>
      <c r="AA60">
        <v>1</v>
      </c>
      <c r="AB60">
        <v>0</v>
      </c>
      <c r="AC60">
        <v>0</v>
      </c>
      <c r="AD60">
        <v>0</v>
      </c>
      <c r="AE60">
        <v>1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1</v>
      </c>
      <c r="AM60">
        <v>0</v>
      </c>
      <c r="AN60">
        <v>1</v>
      </c>
      <c r="AO60" s="3">
        <f t="shared" si="68"/>
        <v>16</v>
      </c>
      <c r="AP60" s="20">
        <f t="shared" si="29"/>
        <v>15</v>
      </c>
      <c r="AQ60" s="20">
        <f t="shared" si="30"/>
        <v>16</v>
      </c>
      <c r="AR60" s="20">
        <f t="shared" si="31"/>
        <v>16</v>
      </c>
      <c r="AS60" s="20">
        <f t="shared" si="32"/>
        <v>15</v>
      </c>
      <c r="AT60" s="20">
        <f t="shared" si="33"/>
        <v>15</v>
      </c>
      <c r="AU60" s="20">
        <f t="shared" si="34"/>
        <v>15</v>
      </c>
      <c r="AV60" s="20">
        <f t="shared" si="35"/>
        <v>15</v>
      </c>
      <c r="AW60" s="20">
        <f t="shared" si="36"/>
        <v>16</v>
      </c>
      <c r="AX60" s="20">
        <f t="shared" si="37"/>
        <v>16</v>
      </c>
      <c r="AY60" s="20">
        <f t="shared" si="38"/>
        <v>15</v>
      </c>
      <c r="AZ60" s="20">
        <f t="shared" si="39"/>
        <v>15</v>
      </c>
      <c r="BA60" s="20">
        <f t="shared" si="40"/>
        <v>15</v>
      </c>
      <c r="BB60" s="20">
        <f t="shared" si="41"/>
        <v>16</v>
      </c>
      <c r="BC60" s="20">
        <f t="shared" si="42"/>
        <v>15</v>
      </c>
      <c r="BD60" s="20">
        <f t="shared" si="43"/>
        <v>16</v>
      </c>
      <c r="BE60" s="20">
        <f t="shared" si="44"/>
        <v>16</v>
      </c>
      <c r="BF60" s="20">
        <f t="shared" si="45"/>
        <v>16</v>
      </c>
      <c r="BG60" s="20">
        <f t="shared" si="46"/>
        <v>15</v>
      </c>
      <c r="BH60" s="20">
        <f t="shared" si="47"/>
        <v>16</v>
      </c>
      <c r="BI60" s="20">
        <f t="shared" si="48"/>
        <v>15</v>
      </c>
      <c r="BJ60" s="20">
        <f t="shared" si="49"/>
        <v>16</v>
      </c>
      <c r="BK60" s="20">
        <f t="shared" si="50"/>
        <v>15</v>
      </c>
      <c r="BL60" s="20">
        <f t="shared" si="51"/>
        <v>16</v>
      </c>
      <c r="BM60" s="20">
        <f t="shared" si="52"/>
        <v>16</v>
      </c>
      <c r="BN60" s="20">
        <f t="shared" si="53"/>
        <v>16</v>
      </c>
      <c r="BO60" s="20">
        <f t="shared" si="54"/>
        <v>15</v>
      </c>
      <c r="BP60" s="20">
        <f t="shared" si="55"/>
        <v>16</v>
      </c>
      <c r="BQ60" s="20">
        <f t="shared" si="56"/>
        <v>16</v>
      </c>
      <c r="BR60" s="20">
        <f t="shared" si="57"/>
        <v>16</v>
      </c>
      <c r="BS60" s="20">
        <f t="shared" si="58"/>
        <v>15</v>
      </c>
      <c r="BT60" s="20">
        <f t="shared" si="59"/>
        <v>16</v>
      </c>
      <c r="BU60" s="20">
        <f t="shared" si="60"/>
        <v>16</v>
      </c>
      <c r="BV60" s="20">
        <f t="shared" si="61"/>
        <v>16</v>
      </c>
      <c r="BW60" s="20">
        <f t="shared" si="62"/>
        <v>16</v>
      </c>
      <c r="BX60" s="20">
        <f t="shared" si="63"/>
        <v>16</v>
      </c>
      <c r="BY60" s="20">
        <f t="shared" si="64"/>
        <v>16</v>
      </c>
      <c r="BZ60" s="20">
        <f t="shared" si="65"/>
        <v>15</v>
      </c>
      <c r="CA60" s="20">
        <f t="shared" si="66"/>
        <v>16</v>
      </c>
      <c r="CB60" s="20">
        <f t="shared" si="67"/>
        <v>15</v>
      </c>
    </row>
    <row r="61" spans="1:80">
      <c r="A61" t="s">
        <v>101</v>
      </c>
      <c r="B61">
        <v>1</v>
      </c>
      <c r="C61">
        <v>0</v>
      </c>
      <c r="D61">
        <v>0</v>
      </c>
      <c r="E61">
        <v>1</v>
      </c>
      <c r="F61">
        <v>1</v>
      </c>
      <c r="G61">
        <v>1</v>
      </c>
      <c r="H61">
        <v>0</v>
      </c>
      <c r="I61">
        <v>0</v>
      </c>
      <c r="J61">
        <v>0</v>
      </c>
      <c r="K61">
        <v>1</v>
      </c>
      <c r="L61">
        <v>1</v>
      </c>
      <c r="M61">
        <v>1</v>
      </c>
      <c r="N61">
        <v>0</v>
      </c>
      <c r="O61">
        <v>1</v>
      </c>
      <c r="P61">
        <v>1</v>
      </c>
      <c r="Q61">
        <v>0</v>
      </c>
      <c r="R61">
        <v>1</v>
      </c>
      <c r="S61">
        <v>0</v>
      </c>
      <c r="T61">
        <v>0</v>
      </c>
      <c r="U61">
        <v>0</v>
      </c>
      <c r="V61">
        <v>1</v>
      </c>
      <c r="W61">
        <v>0</v>
      </c>
      <c r="X61">
        <v>0</v>
      </c>
      <c r="Y61">
        <v>1</v>
      </c>
      <c r="Z61">
        <v>0</v>
      </c>
      <c r="AA61">
        <v>1</v>
      </c>
      <c r="AB61">
        <v>0</v>
      </c>
      <c r="AC61">
        <v>0</v>
      </c>
      <c r="AD61">
        <v>0</v>
      </c>
      <c r="AE61">
        <v>1</v>
      </c>
      <c r="AF61">
        <v>1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1</v>
      </c>
      <c r="AO61" s="3">
        <f t="shared" si="68"/>
        <v>16</v>
      </c>
      <c r="AP61" s="20">
        <f t="shared" si="29"/>
        <v>15</v>
      </c>
      <c r="AQ61" s="20">
        <f t="shared" si="30"/>
        <v>16</v>
      </c>
      <c r="AR61" s="20">
        <f t="shared" si="31"/>
        <v>16</v>
      </c>
      <c r="AS61" s="20">
        <f t="shared" si="32"/>
        <v>15</v>
      </c>
      <c r="AT61" s="20">
        <f t="shared" si="33"/>
        <v>15</v>
      </c>
      <c r="AU61" s="20">
        <f t="shared" si="34"/>
        <v>15</v>
      </c>
      <c r="AV61" s="20">
        <f t="shared" si="35"/>
        <v>16</v>
      </c>
      <c r="AW61" s="20">
        <f t="shared" si="36"/>
        <v>16</v>
      </c>
      <c r="AX61" s="20">
        <f t="shared" si="37"/>
        <v>16</v>
      </c>
      <c r="AY61" s="20">
        <f t="shared" si="38"/>
        <v>15</v>
      </c>
      <c r="AZ61" s="20">
        <f t="shared" si="39"/>
        <v>15</v>
      </c>
      <c r="BA61" s="20">
        <f t="shared" si="40"/>
        <v>15</v>
      </c>
      <c r="BB61" s="20">
        <f t="shared" si="41"/>
        <v>16</v>
      </c>
      <c r="BC61" s="20">
        <f t="shared" si="42"/>
        <v>15</v>
      </c>
      <c r="BD61" s="20">
        <f t="shared" si="43"/>
        <v>15</v>
      </c>
      <c r="BE61" s="20">
        <f t="shared" si="44"/>
        <v>16</v>
      </c>
      <c r="BF61" s="20">
        <f t="shared" si="45"/>
        <v>15</v>
      </c>
      <c r="BG61" s="20">
        <f t="shared" si="46"/>
        <v>16</v>
      </c>
      <c r="BH61" s="20">
        <f t="shared" si="47"/>
        <v>16</v>
      </c>
      <c r="BI61" s="20">
        <f t="shared" si="48"/>
        <v>16</v>
      </c>
      <c r="BJ61" s="20">
        <f t="shared" si="49"/>
        <v>15</v>
      </c>
      <c r="BK61" s="20">
        <f t="shared" si="50"/>
        <v>16</v>
      </c>
      <c r="BL61" s="20">
        <f t="shared" si="51"/>
        <v>16</v>
      </c>
      <c r="BM61" s="20">
        <f t="shared" si="52"/>
        <v>15</v>
      </c>
      <c r="BN61" s="20">
        <f t="shared" si="53"/>
        <v>16</v>
      </c>
      <c r="BO61" s="20">
        <f t="shared" si="54"/>
        <v>15</v>
      </c>
      <c r="BP61" s="20">
        <f t="shared" si="55"/>
        <v>16</v>
      </c>
      <c r="BQ61" s="20">
        <f t="shared" si="56"/>
        <v>16</v>
      </c>
      <c r="BR61" s="20">
        <f t="shared" si="57"/>
        <v>16</v>
      </c>
      <c r="BS61" s="20">
        <f t="shared" si="58"/>
        <v>15</v>
      </c>
      <c r="BT61" s="20">
        <f t="shared" si="59"/>
        <v>15</v>
      </c>
      <c r="BU61" s="20">
        <f t="shared" si="60"/>
        <v>16</v>
      </c>
      <c r="BV61" s="20">
        <f t="shared" si="61"/>
        <v>16</v>
      </c>
      <c r="BW61" s="20">
        <f t="shared" si="62"/>
        <v>16</v>
      </c>
      <c r="BX61" s="20">
        <f t="shared" si="63"/>
        <v>16</v>
      </c>
      <c r="BY61" s="20">
        <f t="shared" si="64"/>
        <v>16</v>
      </c>
      <c r="BZ61" s="20">
        <f t="shared" si="65"/>
        <v>16</v>
      </c>
      <c r="CA61" s="20">
        <f t="shared" si="66"/>
        <v>16</v>
      </c>
      <c r="CB61" s="20">
        <f t="shared" si="67"/>
        <v>15</v>
      </c>
    </row>
    <row r="62" spans="1:80">
      <c r="A62" t="s">
        <v>104</v>
      </c>
      <c r="B62">
        <v>1</v>
      </c>
      <c r="C62">
        <v>1</v>
      </c>
      <c r="D62">
        <v>1</v>
      </c>
      <c r="E62">
        <v>1</v>
      </c>
      <c r="F62">
        <v>1</v>
      </c>
      <c r="G62">
        <v>0</v>
      </c>
      <c r="H62">
        <v>0</v>
      </c>
      <c r="I62">
        <v>0</v>
      </c>
      <c r="J62">
        <v>0</v>
      </c>
      <c r="K62">
        <v>1</v>
      </c>
      <c r="L62">
        <v>0</v>
      </c>
      <c r="M62">
        <v>1</v>
      </c>
      <c r="N62">
        <v>0</v>
      </c>
      <c r="O62">
        <v>1</v>
      </c>
      <c r="P62">
        <v>0</v>
      </c>
      <c r="Q62">
        <v>0</v>
      </c>
      <c r="R62">
        <v>1</v>
      </c>
      <c r="S62">
        <v>1</v>
      </c>
      <c r="T62">
        <v>0</v>
      </c>
      <c r="U62">
        <v>1</v>
      </c>
      <c r="V62">
        <v>0</v>
      </c>
      <c r="W62">
        <v>0</v>
      </c>
      <c r="X62">
        <v>0</v>
      </c>
      <c r="Y62">
        <v>1</v>
      </c>
      <c r="Z62">
        <v>1</v>
      </c>
      <c r="AA62">
        <v>1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1</v>
      </c>
      <c r="AJ62">
        <v>0</v>
      </c>
      <c r="AK62">
        <v>0</v>
      </c>
      <c r="AL62">
        <v>1</v>
      </c>
      <c r="AM62">
        <v>0</v>
      </c>
      <c r="AN62">
        <v>0</v>
      </c>
      <c r="AO62" s="3">
        <f t="shared" si="68"/>
        <v>16</v>
      </c>
      <c r="AP62" s="20">
        <f t="shared" si="29"/>
        <v>15</v>
      </c>
      <c r="AQ62" s="20">
        <f t="shared" si="30"/>
        <v>15</v>
      </c>
      <c r="AR62" s="20">
        <f t="shared" si="31"/>
        <v>15</v>
      </c>
      <c r="AS62" s="20">
        <f t="shared" si="32"/>
        <v>15</v>
      </c>
      <c r="AT62" s="20">
        <f t="shared" si="33"/>
        <v>15</v>
      </c>
      <c r="AU62" s="20">
        <f t="shared" si="34"/>
        <v>16</v>
      </c>
      <c r="AV62" s="20">
        <f t="shared" si="35"/>
        <v>16</v>
      </c>
      <c r="AW62" s="20">
        <f t="shared" si="36"/>
        <v>16</v>
      </c>
      <c r="AX62" s="20">
        <f t="shared" si="37"/>
        <v>16</v>
      </c>
      <c r="AY62" s="20">
        <f t="shared" si="38"/>
        <v>15</v>
      </c>
      <c r="AZ62" s="20">
        <f t="shared" si="39"/>
        <v>16</v>
      </c>
      <c r="BA62" s="20">
        <f t="shared" si="40"/>
        <v>15</v>
      </c>
      <c r="BB62" s="20">
        <f t="shared" si="41"/>
        <v>16</v>
      </c>
      <c r="BC62" s="20">
        <f t="shared" si="42"/>
        <v>15</v>
      </c>
      <c r="BD62" s="20">
        <f t="shared" si="43"/>
        <v>16</v>
      </c>
      <c r="BE62" s="20">
        <f t="shared" si="44"/>
        <v>16</v>
      </c>
      <c r="BF62" s="20">
        <f t="shared" si="45"/>
        <v>15</v>
      </c>
      <c r="BG62" s="20">
        <f t="shared" si="46"/>
        <v>15</v>
      </c>
      <c r="BH62" s="20">
        <f t="shared" si="47"/>
        <v>16</v>
      </c>
      <c r="BI62" s="20">
        <f t="shared" si="48"/>
        <v>15</v>
      </c>
      <c r="BJ62" s="20">
        <f t="shared" si="49"/>
        <v>16</v>
      </c>
      <c r="BK62" s="20">
        <f t="shared" si="50"/>
        <v>16</v>
      </c>
      <c r="BL62" s="20">
        <f t="shared" si="51"/>
        <v>16</v>
      </c>
      <c r="BM62" s="20">
        <f t="shared" si="52"/>
        <v>15</v>
      </c>
      <c r="BN62" s="20">
        <f t="shared" si="53"/>
        <v>15</v>
      </c>
      <c r="BO62" s="20">
        <f t="shared" si="54"/>
        <v>15</v>
      </c>
      <c r="BP62" s="20">
        <f t="shared" si="55"/>
        <v>16</v>
      </c>
      <c r="BQ62" s="20">
        <f t="shared" si="56"/>
        <v>16</v>
      </c>
      <c r="BR62" s="20">
        <f t="shared" si="57"/>
        <v>16</v>
      </c>
      <c r="BS62" s="20">
        <f t="shared" si="58"/>
        <v>16</v>
      </c>
      <c r="BT62" s="20">
        <f t="shared" si="59"/>
        <v>16</v>
      </c>
      <c r="BU62" s="20">
        <f t="shared" si="60"/>
        <v>16</v>
      </c>
      <c r="BV62" s="20">
        <f t="shared" si="61"/>
        <v>16</v>
      </c>
      <c r="BW62" s="20">
        <f t="shared" si="62"/>
        <v>15</v>
      </c>
      <c r="BX62" s="20">
        <f t="shared" si="63"/>
        <v>16</v>
      </c>
      <c r="BY62" s="20">
        <f t="shared" si="64"/>
        <v>16</v>
      </c>
      <c r="BZ62" s="20">
        <f t="shared" si="65"/>
        <v>15</v>
      </c>
      <c r="CA62" s="20">
        <f t="shared" si="66"/>
        <v>16</v>
      </c>
      <c r="CB62" s="20">
        <f t="shared" si="67"/>
        <v>16</v>
      </c>
    </row>
    <row r="63" spans="1:80">
      <c r="A63" t="s">
        <v>112</v>
      </c>
      <c r="B63">
        <v>1</v>
      </c>
      <c r="C63">
        <v>0</v>
      </c>
      <c r="D63">
        <v>0</v>
      </c>
      <c r="E63">
        <v>1</v>
      </c>
      <c r="F63">
        <v>1</v>
      </c>
      <c r="G63">
        <v>1</v>
      </c>
      <c r="H63">
        <v>0</v>
      </c>
      <c r="I63">
        <v>0</v>
      </c>
      <c r="J63">
        <v>0</v>
      </c>
      <c r="K63">
        <v>1</v>
      </c>
      <c r="L63">
        <v>1</v>
      </c>
      <c r="M63">
        <v>1</v>
      </c>
      <c r="N63">
        <v>0</v>
      </c>
      <c r="O63">
        <v>1</v>
      </c>
      <c r="P63">
        <v>1</v>
      </c>
      <c r="Q63">
        <v>0</v>
      </c>
      <c r="R63">
        <v>0</v>
      </c>
      <c r="S63">
        <v>1</v>
      </c>
      <c r="T63">
        <v>0</v>
      </c>
      <c r="U63">
        <v>0</v>
      </c>
      <c r="V63">
        <v>0</v>
      </c>
      <c r="W63">
        <v>1</v>
      </c>
      <c r="X63">
        <v>0</v>
      </c>
      <c r="Y63">
        <v>0</v>
      </c>
      <c r="Z63">
        <v>1</v>
      </c>
      <c r="AA63">
        <v>1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1</v>
      </c>
      <c r="AH63">
        <v>0</v>
      </c>
      <c r="AI63">
        <v>1</v>
      </c>
      <c r="AJ63">
        <v>0</v>
      </c>
      <c r="AK63">
        <v>0</v>
      </c>
      <c r="AL63">
        <v>1</v>
      </c>
      <c r="AM63">
        <v>0</v>
      </c>
      <c r="AN63">
        <v>0</v>
      </c>
      <c r="AO63" s="3">
        <f t="shared" si="68"/>
        <v>16</v>
      </c>
      <c r="AP63" s="20">
        <f t="shared" si="29"/>
        <v>15</v>
      </c>
      <c r="AQ63" s="20">
        <f t="shared" si="30"/>
        <v>16</v>
      </c>
      <c r="AR63" s="20">
        <f t="shared" si="31"/>
        <v>16</v>
      </c>
      <c r="AS63" s="20">
        <f t="shared" si="32"/>
        <v>15</v>
      </c>
      <c r="AT63" s="20">
        <f t="shared" si="33"/>
        <v>15</v>
      </c>
      <c r="AU63" s="20">
        <f t="shared" si="34"/>
        <v>15</v>
      </c>
      <c r="AV63" s="20">
        <f t="shared" si="35"/>
        <v>16</v>
      </c>
      <c r="AW63" s="20">
        <f t="shared" si="36"/>
        <v>16</v>
      </c>
      <c r="AX63" s="20">
        <f t="shared" si="37"/>
        <v>16</v>
      </c>
      <c r="AY63" s="20">
        <f t="shared" si="38"/>
        <v>15</v>
      </c>
      <c r="AZ63" s="20">
        <f t="shared" si="39"/>
        <v>15</v>
      </c>
      <c r="BA63" s="20">
        <f t="shared" si="40"/>
        <v>15</v>
      </c>
      <c r="BB63" s="20">
        <f t="shared" si="41"/>
        <v>16</v>
      </c>
      <c r="BC63" s="20">
        <f t="shared" si="42"/>
        <v>15</v>
      </c>
      <c r="BD63" s="20">
        <f t="shared" si="43"/>
        <v>15</v>
      </c>
      <c r="BE63" s="20">
        <f t="shared" si="44"/>
        <v>16</v>
      </c>
      <c r="BF63" s="20">
        <f t="shared" si="45"/>
        <v>16</v>
      </c>
      <c r="BG63" s="20">
        <f t="shared" si="46"/>
        <v>15</v>
      </c>
      <c r="BH63" s="20">
        <f t="shared" si="47"/>
        <v>16</v>
      </c>
      <c r="BI63" s="20">
        <f t="shared" si="48"/>
        <v>16</v>
      </c>
      <c r="BJ63" s="20">
        <f t="shared" si="49"/>
        <v>16</v>
      </c>
      <c r="BK63" s="20">
        <f t="shared" si="50"/>
        <v>15</v>
      </c>
      <c r="BL63" s="20">
        <f t="shared" si="51"/>
        <v>16</v>
      </c>
      <c r="BM63" s="20">
        <f t="shared" si="52"/>
        <v>16</v>
      </c>
      <c r="BN63" s="20">
        <f t="shared" si="53"/>
        <v>15</v>
      </c>
      <c r="BO63" s="20">
        <f t="shared" si="54"/>
        <v>15</v>
      </c>
      <c r="BP63" s="20">
        <f t="shared" si="55"/>
        <v>16</v>
      </c>
      <c r="BQ63" s="20">
        <f t="shared" si="56"/>
        <v>16</v>
      </c>
      <c r="BR63" s="20">
        <f t="shared" si="57"/>
        <v>16</v>
      </c>
      <c r="BS63" s="20">
        <f t="shared" si="58"/>
        <v>16</v>
      </c>
      <c r="BT63" s="20">
        <f t="shared" si="59"/>
        <v>16</v>
      </c>
      <c r="BU63" s="20">
        <f t="shared" si="60"/>
        <v>15</v>
      </c>
      <c r="BV63" s="20">
        <f t="shared" si="61"/>
        <v>16</v>
      </c>
      <c r="BW63" s="20">
        <f t="shared" si="62"/>
        <v>15</v>
      </c>
      <c r="BX63" s="20">
        <f t="shared" si="63"/>
        <v>16</v>
      </c>
      <c r="BY63" s="20">
        <f t="shared" si="64"/>
        <v>16</v>
      </c>
      <c r="BZ63" s="20">
        <f t="shared" si="65"/>
        <v>15</v>
      </c>
      <c r="CA63" s="20">
        <f t="shared" si="66"/>
        <v>16</v>
      </c>
      <c r="CB63" s="20">
        <f t="shared" si="67"/>
        <v>16</v>
      </c>
    </row>
    <row r="64" spans="1:80">
      <c r="A64" t="s">
        <v>113</v>
      </c>
      <c r="B64">
        <v>1</v>
      </c>
      <c r="C64">
        <v>0</v>
      </c>
      <c r="D64">
        <v>0</v>
      </c>
      <c r="E64">
        <v>1</v>
      </c>
      <c r="F64">
        <v>1</v>
      </c>
      <c r="G64">
        <v>1</v>
      </c>
      <c r="H64">
        <v>0</v>
      </c>
      <c r="I64">
        <v>0</v>
      </c>
      <c r="J64">
        <v>1</v>
      </c>
      <c r="K64">
        <v>1</v>
      </c>
      <c r="L64">
        <v>1</v>
      </c>
      <c r="M64">
        <v>1</v>
      </c>
      <c r="N64">
        <v>0</v>
      </c>
      <c r="O64">
        <v>1</v>
      </c>
      <c r="P64">
        <v>0</v>
      </c>
      <c r="Q64">
        <v>0</v>
      </c>
      <c r="R64">
        <v>1</v>
      </c>
      <c r="S64">
        <v>1</v>
      </c>
      <c r="T64">
        <v>1</v>
      </c>
      <c r="U64">
        <v>0</v>
      </c>
      <c r="V64">
        <v>1</v>
      </c>
      <c r="W64">
        <v>0</v>
      </c>
      <c r="X64">
        <v>0</v>
      </c>
      <c r="Y64">
        <v>0</v>
      </c>
      <c r="Z64">
        <v>1</v>
      </c>
      <c r="AA64">
        <v>1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1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 s="3">
        <f t="shared" si="68"/>
        <v>16</v>
      </c>
      <c r="AP64" s="20">
        <f t="shared" si="29"/>
        <v>15</v>
      </c>
      <c r="AQ64" s="20">
        <f t="shared" si="30"/>
        <v>16</v>
      </c>
      <c r="AR64" s="20">
        <f t="shared" si="31"/>
        <v>16</v>
      </c>
      <c r="AS64" s="20">
        <f t="shared" si="32"/>
        <v>15</v>
      </c>
      <c r="AT64" s="20">
        <f t="shared" si="33"/>
        <v>15</v>
      </c>
      <c r="AU64" s="20">
        <f t="shared" si="34"/>
        <v>15</v>
      </c>
      <c r="AV64" s="20">
        <f t="shared" si="35"/>
        <v>16</v>
      </c>
      <c r="AW64" s="20">
        <f t="shared" si="36"/>
        <v>16</v>
      </c>
      <c r="AX64" s="20">
        <f t="shared" si="37"/>
        <v>15</v>
      </c>
      <c r="AY64" s="20">
        <f t="shared" si="38"/>
        <v>15</v>
      </c>
      <c r="AZ64" s="20">
        <f t="shared" si="39"/>
        <v>15</v>
      </c>
      <c r="BA64" s="20">
        <f t="shared" si="40"/>
        <v>15</v>
      </c>
      <c r="BB64" s="20">
        <f t="shared" si="41"/>
        <v>16</v>
      </c>
      <c r="BC64" s="20">
        <f t="shared" si="42"/>
        <v>15</v>
      </c>
      <c r="BD64" s="20">
        <f t="shared" si="43"/>
        <v>16</v>
      </c>
      <c r="BE64" s="20">
        <f t="shared" si="44"/>
        <v>16</v>
      </c>
      <c r="BF64" s="20">
        <f t="shared" si="45"/>
        <v>15</v>
      </c>
      <c r="BG64" s="20">
        <f t="shared" si="46"/>
        <v>15</v>
      </c>
      <c r="BH64" s="20">
        <f t="shared" si="47"/>
        <v>15</v>
      </c>
      <c r="BI64" s="20">
        <f t="shared" si="48"/>
        <v>16</v>
      </c>
      <c r="BJ64" s="20">
        <f t="shared" si="49"/>
        <v>15</v>
      </c>
      <c r="BK64" s="20">
        <f t="shared" si="50"/>
        <v>16</v>
      </c>
      <c r="BL64" s="20">
        <f t="shared" si="51"/>
        <v>16</v>
      </c>
      <c r="BM64" s="20">
        <f t="shared" si="52"/>
        <v>16</v>
      </c>
      <c r="BN64" s="20">
        <f t="shared" si="53"/>
        <v>15</v>
      </c>
      <c r="BO64" s="20">
        <f t="shared" si="54"/>
        <v>15</v>
      </c>
      <c r="BP64" s="20">
        <f t="shared" si="55"/>
        <v>16</v>
      </c>
      <c r="BQ64" s="20">
        <f t="shared" si="56"/>
        <v>16</v>
      </c>
      <c r="BR64" s="20">
        <f t="shared" si="57"/>
        <v>16</v>
      </c>
      <c r="BS64" s="20">
        <f t="shared" si="58"/>
        <v>16</v>
      </c>
      <c r="BT64" s="20">
        <f t="shared" si="59"/>
        <v>16</v>
      </c>
      <c r="BU64" s="20">
        <f t="shared" si="60"/>
        <v>15</v>
      </c>
      <c r="BV64" s="20">
        <f t="shared" si="61"/>
        <v>16</v>
      </c>
      <c r="BW64" s="20">
        <f t="shared" si="62"/>
        <v>16</v>
      </c>
      <c r="BX64" s="20">
        <f t="shared" si="63"/>
        <v>16</v>
      </c>
      <c r="BY64" s="20">
        <f t="shared" si="64"/>
        <v>16</v>
      </c>
      <c r="BZ64" s="20">
        <f t="shared" si="65"/>
        <v>16</v>
      </c>
      <c r="CA64" s="20">
        <f t="shared" si="66"/>
        <v>16</v>
      </c>
      <c r="CB64" s="20">
        <f t="shared" si="67"/>
        <v>16</v>
      </c>
    </row>
    <row r="65" spans="1:80">
      <c r="A65" t="s">
        <v>77</v>
      </c>
      <c r="B65">
        <v>1</v>
      </c>
      <c r="C65">
        <v>1</v>
      </c>
      <c r="D65">
        <v>1</v>
      </c>
      <c r="E65">
        <v>1</v>
      </c>
      <c r="F65">
        <v>1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1</v>
      </c>
      <c r="N65">
        <v>1</v>
      </c>
      <c r="O65">
        <v>1</v>
      </c>
      <c r="P65">
        <v>0</v>
      </c>
      <c r="Q65">
        <v>0</v>
      </c>
      <c r="R65">
        <v>0</v>
      </c>
      <c r="S65">
        <v>0</v>
      </c>
      <c r="T65">
        <v>0</v>
      </c>
      <c r="U65">
        <v>1</v>
      </c>
      <c r="V65">
        <v>1</v>
      </c>
      <c r="W65">
        <v>0</v>
      </c>
      <c r="X65">
        <v>0</v>
      </c>
      <c r="Y65">
        <v>0</v>
      </c>
      <c r="Z65">
        <v>1</v>
      </c>
      <c r="AA65">
        <v>1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1</v>
      </c>
      <c r="AM65">
        <v>1</v>
      </c>
      <c r="AN65">
        <v>1</v>
      </c>
      <c r="AO65" s="3">
        <f t="shared" si="68"/>
        <v>15</v>
      </c>
      <c r="AP65" s="20">
        <f t="shared" si="29"/>
        <v>14</v>
      </c>
      <c r="AQ65" s="20">
        <f t="shared" si="30"/>
        <v>14</v>
      </c>
      <c r="AR65" s="20">
        <f t="shared" si="31"/>
        <v>14</v>
      </c>
      <c r="AS65" s="20">
        <f t="shared" si="32"/>
        <v>14</v>
      </c>
      <c r="AT65" s="20">
        <f t="shared" si="33"/>
        <v>14</v>
      </c>
      <c r="AU65" s="20">
        <f t="shared" si="34"/>
        <v>15</v>
      </c>
      <c r="AV65" s="20">
        <f t="shared" si="35"/>
        <v>15</v>
      </c>
      <c r="AW65" s="20">
        <f t="shared" si="36"/>
        <v>15</v>
      </c>
      <c r="AX65" s="20">
        <f t="shared" si="37"/>
        <v>15</v>
      </c>
      <c r="AY65" s="20">
        <f t="shared" si="38"/>
        <v>15</v>
      </c>
      <c r="AZ65" s="20">
        <f t="shared" si="39"/>
        <v>15</v>
      </c>
      <c r="BA65" s="20">
        <f t="shared" si="40"/>
        <v>14</v>
      </c>
      <c r="BB65" s="20">
        <f t="shared" si="41"/>
        <v>14</v>
      </c>
      <c r="BC65" s="20">
        <f t="shared" si="42"/>
        <v>14</v>
      </c>
      <c r="BD65" s="20">
        <f t="shared" si="43"/>
        <v>15</v>
      </c>
      <c r="BE65" s="20">
        <f t="shared" si="44"/>
        <v>15</v>
      </c>
      <c r="BF65" s="20">
        <f t="shared" si="45"/>
        <v>15</v>
      </c>
      <c r="BG65" s="20">
        <f t="shared" si="46"/>
        <v>15</v>
      </c>
      <c r="BH65" s="20">
        <f t="shared" si="47"/>
        <v>15</v>
      </c>
      <c r="BI65" s="20">
        <f t="shared" si="48"/>
        <v>14</v>
      </c>
      <c r="BJ65" s="20">
        <f t="shared" si="49"/>
        <v>14</v>
      </c>
      <c r="BK65" s="20">
        <f t="shared" si="50"/>
        <v>15</v>
      </c>
      <c r="BL65" s="20">
        <f t="shared" si="51"/>
        <v>15</v>
      </c>
      <c r="BM65" s="20">
        <f t="shared" si="52"/>
        <v>15</v>
      </c>
      <c r="BN65" s="20">
        <f t="shared" si="53"/>
        <v>14</v>
      </c>
      <c r="BO65" s="20">
        <f t="shared" si="54"/>
        <v>14</v>
      </c>
      <c r="BP65" s="20">
        <f t="shared" si="55"/>
        <v>15</v>
      </c>
      <c r="BQ65" s="20">
        <f t="shared" si="56"/>
        <v>15</v>
      </c>
      <c r="BR65" s="20">
        <f t="shared" si="57"/>
        <v>15</v>
      </c>
      <c r="BS65" s="20">
        <f t="shared" si="58"/>
        <v>15</v>
      </c>
      <c r="BT65" s="20">
        <f t="shared" si="59"/>
        <v>15</v>
      </c>
      <c r="BU65" s="20">
        <f t="shared" si="60"/>
        <v>15</v>
      </c>
      <c r="BV65" s="20">
        <f t="shared" si="61"/>
        <v>15</v>
      </c>
      <c r="BW65" s="20">
        <f t="shared" si="62"/>
        <v>15</v>
      </c>
      <c r="BX65" s="20">
        <f t="shared" si="63"/>
        <v>15</v>
      </c>
      <c r="BY65" s="20">
        <f t="shared" si="64"/>
        <v>15</v>
      </c>
      <c r="BZ65" s="20">
        <f t="shared" si="65"/>
        <v>14</v>
      </c>
      <c r="CA65" s="20">
        <f t="shared" si="66"/>
        <v>14</v>
      </c>
      <c r="CB65" s="20">
        <f t="shared" si="67"/>
        <v>14</v>
      </c>
    </row>
    <row r="66" spans="1:80">
      <c r="A66" t="s">
        <v>84</v>
      </c>
      <c r="B66">
        <v>1</v>
      </c>
      <c r="C66">
        <v>0</v>
      </c>
      <c r="D66">
        <v>0</v>
      </c>
      <c r="E66">
        <v>1</v>
      </c>
      <c r="F66">
        <v>1</v>
      </c>
      <c r="G66">
        <v>1</v>
      </c>
      <c r="H66">
        <v>0</v>
      </c>
      <c r="I66">
        <v>1</v>
      </c>
      <c r="J66">
        <v>0</v>
      </c>
      <c r="K66">
        <v>1</v>
      </c>
      <c r="L66">
        <v>1</v>
      </c>
      <c r="M66">
        <v>0</v>
      </c>
      <c r="N66">
        <v>0</v>
      </c>
      <c r="O66">
        <v>1</v>
      </c>
      <c r="P66">
        <v>1</v>
      </c>
      <c r="Q66">
        <v>0</v>
      </c>
      <c r="R66">
        <v>0</v>
      </c>
      <c r="S66">
        <v>1</v>
      </c>
      <c r="T66">
        <v>1</v>
      </c>
      <c r="U66">
        <v>0</v>
      </c>
      <c r="V66">
        <v>0</v>
      </c>
      <c r="W66">
        <v>1</v>
      </c>
      <c r="X66">
        <v>0</v>
      </c>
      <c r="Y66">
        <v>0</v>
      </c>
      <c r="Z66">
        <v>0</v>
      </c>
      <c r="AA66">
        <v>1</v>
      </c>
      <c r="AB66">
        <v>0</v>
      </c>
      <c r="AC66">
        <v>0</v>
      </c>
      <c r="AD66">
        <v>0</v>
      </c>
      <c r="AE66">
        <v>0</v>
      </c>
      <c r="AF66">
        <v>1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1</v>
      </c>
      <c r="AN66">
        <v>0</v>
      </c>
      <c r="AO66" s="3">
        <f t="shared" ref="AO66:AO91" si="69">SUM(B66:AN66)</f>
        <v>15</v>
      </c>
      <c r="AP66" s="20">
        <f t="shared" si="29"/>
        <v>14</v>
      </c>
      <c r="AQ66" s="20">
        <f t="shared" si="30"/>
        <v>15</v>
      </c>
      <c r="AR66" s="20">
        <f t="shared" si="31"/>
        <v>15</v>
      </c>
      <c r="AS66" s="20">
        <f t="shared" si="32"/>
        <v>14</v>
      </c>
      <c r="AT66" s="20">
        <f t="shared" si="33"/>
        <v>14</v>
      </c>
      <c r="AU66" s="20">
        <f t="shared" si="34"/>
        <v>14</v>
      </c>
      <c r="AV66" s="20">
        <f t="shared" si="35"/>
        <v>15</v>
      </c>
      <c r="AW66" s="20">
        <f t="shared" si="36"/>
        <v>14</v>
      </c>
      <c r="AX66" s="20">
        <f t="shared" si="37"/>
        <v>15</v>
      </c>
      <c r="AY66" s="20">
        <f t="shared" si="38"/>
        <v>14</v>
      </c>
      <c r="AZ66" s="20">
        <f t="shared" si="39"/>
        <v>14</v>
      </c>
      <c r="BA66" s="20">
        <f t="shared" si="40"/>
        <v>15</v>
      </c>
      <c r="BB66" s="20">
        <f t="shared" si="41"/>
        <v>15</v>
      </c>
      <c r="BC66" s="20">
        <f t="shared" si="42"/>
        <v>14</v>
      </c>
      <c r="BD66" s="20">
        <f t="shared" si="43"/>
        <v>14</v>
      </c>
      <c r="BE66" s="20">
        <f t="shared" si="44"/>
        <v>15</v>
      </c>
      <c r="BF66" s="20">
        <f t="shared" si="45"/>
        <v>15</v>
      </c>
      <c r="BG66" s="20">
        <f t="shared" si="46"/>
        <v>14</v>
      </c>
      <c r="BH66" s="20">
        <f t="shared" si="47"/>
        <v>14</v>
      </c>
      <c r="BI66" s="20">
        <f t="shared" si="48"/>
        <v>15</v>
      </c>
      <c r="BJ66" s="20">
        <f t="shared" si="49"/>
        <v>15</v>
      </c>
      <c r="BK66" s="20">
        <f t="shared" si="50"/>
        <v>14</v>
      </c>
      <c r="BL66" s="20">
        <f t="shared" si="51"/>
        <v>15</v>
      </c>
      <c r="BM66" s="20">
        <f t="shared" si="52"/>
        <v>15</v>
      </c>
      <c r="BN66" s="20">
        <f t="shared" si="53"/>
        <v>15</v>
      </c>
      <c r="BO66" s="20">
        <f t="shared" si="54"/>
        <v>14</v>
      </c>
      <c r="BP66" s="20">
        <f t="shared" si="55"/>
        <v>15</v>
      </c>
      <c r="BQ66" s="20">
        <f t="shared" si="56"/>
        <v>15</v>
      </c>
      <c r="BR66" s="20">
        <f t="shared" si="57"/>
        <v>15</v>
      </c>
      <c r="BS66" s="20">
        <f t="shared" si="58"/>
        <v>15</v>
      </c>
      <c r="BT66" s="20">
        <f t="shared" si="59"/>
        <v>14</v>
      </c>
      <c r="BU66" s="20">
        <f t="shared" si="60"/>
        <v>15</v>
      </c>
      <c r="BV66" s="20">
        <f t="shared" si="61"/>
        <v>15</v>
      </c>
      <c r="BW66" s="20">
        <f t="shared" si="62"/>
        <v>15</v>
      </c>
      <c r="BX66" s="20">
        <f t="shared" si="63"/>
        <v>15</v>
      </c>
      <c r="BY66" s="20">
        <f t="shared" si="64"/>
        <v>15</v>
      </c>
      <c r="BZ66" s="20">
        <f t="shared" si="65"/>
        <v>15</v>
      </c>
      <c r="CA66" s="20">
        <f t="shared" si="66"/>
        <v>14</v>
      </c>
      <c r="CB66" s="20">
        <f t="shared" si="67"/>
        <v>15</v>
      </c>
    </row>
    <row r="67" spans="1:80">
      <c r="A67" t="s">
        <v>117</v>
      </c>
      <c r="B67">
        <v>1</v>
      </c>
      <c r="C67">
        <v>0</v>
      </c>
      <c r="D67">
        <v>0</v>
      </c>
      <c r="E67">
        <v>1</v>
      </c>
      <c r="F67">
        <v>0</v>
      </c>
      <c r="G67">
        <v>1</v>
      </c>
      <c r="H67">
        <v>0</v>
      </c>
      <c r="I67">
        <v>0</v>
      </c>
      <c r="J67">
        <v>0</v>
      </c>
      <c r="K67">
        <v>1</v>
      </c>
      <c r="L67">
        <v>0</v>
      </c>
      <c r="M67">
        <v>1</v>
      </c>
      <c r="N67">
        <v>0</v>
      </c>
      <c r="O67">
        <v>1</v>
      </c>
      <c r="P67">
        <v>1</v>
      </c>
      <c r="Q67">
        <v>0</v>
      </c>
      <c r="R67">
        <v>0</v>
      </c>
      <c r="S67">
        <v>1</v>
      </c>
      <c r="T67">
        <v>0</v>
      </c>
      <c r="U67">
        <v>1</v>
      </c>
      <c r="V67">
        <v>1</v>
      </c>
      <c r="W67">
        <v>0</v>
      </c>
      <c r="X67">
        <v>1</v>
      </c>
      <c r="Y67">
        <v>0</v>
      </c>
      <c r="Z67">
        <v>0</v>
      </c>
      <c r="AA67">
        <v>1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1</v>
      </c>
      <c r="AH67">
        <v>0</v>
      </c>
      <c r="AI67">
        <v>0</v>
      </c>
      <c r="AJ67">
        <v>1</v>
      </c>
      <c r="AK67">
        <v>0</v>
      </c>
      <c r="AL67">
        <v>1</v>
      </c>
      <c r="AM67">
        <v>0</v>
      </c>
      <c r="AN67">
        <v>0</v>
      </c>
      <c r="AO67" s="3">
        <f t="shared" si="69"/>
        <v>15</v>
      </c>
      <c r="AP67" s="20">
        <f t="shared" ref="AP67:AP91" si="70">$AO67-B67</f>
        <v>14</v>
      </c>
      <c r="AQ67" s="20">
        <f t="shared" ref="AQ67:AQ91" si="71">$AO67-C67</f>
        <v>15</v>
      </c>
      <c r="AR67" s="20">
        <f t="shared" ref="AR67:AR91" si="72">$AO67-D67</f>
        <v>15</v>
      </c>
      <c r="AS67" s="20">
        <f t="shared" ref="AS67:AS91" si="73">$AO67-E67</f>
        <v>14</v>
      </c>
      <c r="AT67" s="20">
        <f t="shared" ref="AT67:AT91" si="74">$AO67-F67</f>
        <v>15</v>
      </c>
      <c r="AU67" s="20">
        <f t="shared" ref="AU67:AU91" si="75">$AO67-G67</f>
        <v>14</v>
      </c>
      <c r="AV67" s="20">
        <f t="shared" ref="AV67:AV91" si="76">$AO67-H67</f>
        <v>15</v>
      </c>
      <c r="AW67" s="20">
        <f t="shared" ref="AW67:AW91" si="77">$AO67-I67</f>
        <v>15</v>
      </c>
      <c r="AX67" s="20">
        <f t="shared" ref="AX67:AX91" si="78">$AO67-J67</f>
        <v>15</v>
      </c>
      <c r="AY67" s="20">
        <f t="shared" ref="AY67:AY91" si="79">$AO67-K67</f>
        <v>14</v>
      </c>
      <c r="AZ67" s="20">
        <f t="shared" ref="AZ67:AZ91" si="80">$AO67-L67</f>
        <v>15</v>
      </c>
      <c r="BA67" s="20">
        <f t="shared" ref="BA67:BA91" si="81">$AO67-M67</f>
        <v>14</v>
      </c>
      <c r="BB67" s="20">
        <f t="shared" ref="BB67:BB91" si="82">$AO67-N67</f>
        <v>15</v>
      </c>
      <c r="BC67" s="20">
        <f t="shared" ref="BC67:BC91" si="83">$AO67-O67</f>
        <v>14</v>
      </c>
      <c r="BD67" s="20">
        <f t="shared" ref="BD67:BD91" si="84">$AO67-P67</f>
        <v>14</v>
      </c>
      <c r="BE67" s="20">
        <f t="shared" ref="BE67:BE91" si="85">$AO67-Q67</f>
        <v>15</v>
      </c>
      <c r="BF67" s="20">
        <f t="shared" ref="BF67:BF91" si="86">$AO67-R67</f>
        <v>15</v>
      </c>
      <c r="BG67" s="20">
        <f t="shared" ref="BG67:BG91" si="87">$AO67-S67</f>
        <v>14</v>
      </c>
      <c r="BH67" s="20">
        <f t="shared" ref="BH67:BH91" si="88">$AO67-T67</f>
        <v>15</v>
      </c>
      <c r="BI67" s="20">
        <f t="shared" ref="BI67:BI91" si="89">$AO67-U67</f>
        <v>14</v>
      </c>
      <c r="BJ67" s="20">
        <f t="shared" ref="BJ67:BJ91" si="90">$AO67-V67</f>
        <v>14</v>
      </c>
      <c r="BK67" s="20">
        <f t="shared" ref="BK67:BK91" si="91">$AO67-W67</f>
        <v>15</v>
      </c>
      <c r="BL67" s="20">
        <f t="shared" ref="BL67:BL91" si="92">$AO67-X67</f>
        <v>14</v>
      </c>
      <c r="BM67" s="20">
        <f t="shared" ref="BM67:BM91" si="93">$AO67-Y67</f>
        <v>15</v>
      </c>
      <c r="BN67" s="20">
        <f t="shared" ref="BN67:BN91" si="94">$AO67-Z67</f>
        <v>15</v>
      </c>
      <c r="BO67" s="20">
        <f t="shared" ref="BO67:BO91" si="95">$AO67-AA67</f>
        <v>14</v>
      </c>
      <c r="BP67" s="20">
        <f t="shared" ref="BP67:BP91" si="96">$AO67-AB67</f>
        <v>15</v>
      </c>
      <c r="BQ67" s="20">
        <f t="shared" ref="BQ67:BQ91" si="97">$AO67-AC67</f>
        <v>15</v>
      </c>
      <c r="BR67" s="20">
        <f t="shared" ref="BR67:BR91" si="98">$AO67-AD67</f>
        <v>15</v>
      </c>
      <c r="BS67" s="20">
        <f t="shared" ref="BS67:BS91" si="99">$AO67-AE67</f>
        <v>15</v>
      </c>
      <c r="BT67" s="20">
        <f t="shared" ref="BT67:BT91" si="100">$AO67-AF67</f>
        <v>15</v>
      </c>
      <c r="BU67" s="20">
        <f t="shared" ref="BU67:BU91" si="101">$AO67-AG67</f>
        <v>14</v>
      </c>
      <c r="BV67" s="20">
        <f t="shared" ref="BV67:BV91" si="102">$AO67-AH67</f>
        <v>15</v>
      </c>
      <c r="BW67" s="20">
        <f t="shared" ref="BW67:BW91" si="103">$AO67-AI67</f>
        <v>15</v>
      </c>
      <c r="BX67" s="20">
        <f t="shared" ref="BX67:BX91" si="104">$AO67-AJ67</f>
        <v>14</v>
      </c>
      <c r="BY67" s="20">
        <f t="shared" ref="BY67:BY91" si="105">$AO67-AK67</f>
        <v>15</v>
      </c>
      <c r="BZ67" s="20">
        <f t="shared" ref="BZ67:BZ91" si="106">$AO67-AL67</f>
        <v>14</v>
      </c>
      <c r="CA67" s="20">
        <f t="shared" ref="CA67:CA91" si="107">$AO67-AM67</f>
        <v>15</v>
      </c>
      <c r="CB67" s="20">
        <f t="shared" ref="CB67:CB91" si="108">$AO67-AN67</f>
        <v>15</v>
      </c>
    </row>
    <row r="68" spans="1:80">
      <c r="A68" t="s">
        <v>65</v>
      </c>
      <c r="B68">
        <v>1</v>
      </c>
      <c r="C68">
        <v>0</v>
      </c>
      <c r="D68">
        <v>0</v>
      </c>
      <c r="E68">
        <v>1</v>
      </c>
      <c r="F68">
        <v>1</v>
      </c>
      <c r="G68">
        <v>1</v>
      </c>
      <c r="H68">
        <v>0</v>
      </c>
      <c r="I68">
        <v>0</v>
      </c>
      <c r="J68">
        <v>0</v>
      </c>
      <c r="K68">
        <v>1</v>
      </c>
      <c r="L68">
        <v>1</v>
      </c>
      <c r="M68">
        <v>0</v>
      </c>
      <c r="N68">
        <v>0</v>
      </c>
      <c r="O68">
        <v>1</v>
      </c>
      <c r="P68">
        <v>0</v>
      </c>
      <c r="Q68">
        <v>0</v>
      </c>
      <c r="R68">
        <v>0</v>
      </c>
      <c r="S68">
        <v>1</v>
      </c>
      <c r="T68">
        <v>0</v>
      </c>
      <c r="U68">
        <v>1</v>
      </c>
      <c r="V68">
        <v>0</v>
      </c>
      <c r="W68">
        <v>1</v>
      </c>
      <c r="X68">
        <v>0</v>
      </c>
      <c r="Y68">
        <v>1</v>
      </c>
      <c r="Z68">
        <v>0</v>
      </c>
      <c r="AA68">
        <v>1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1</v>
      </c>
      <c r="AH68">
        <v>0</v>
      </c>
      <c r="AI68">
        <v>0</v>
      </c>
      <c r="AJ68">
        <v>1</v>
      </c>
      <c r="AK68">
        <v>0</v>
      </c>
      <c r="AL68">
        <v>0</v>
      </c>
      <c r="AM68">
        <v>0</v>
      </c>
      <c r="AN68">
        <v>0</v>
      </c>
      <c r="AO68" s="3">
        <f t="shared" si="69"/>
        <v>14</v>
      </c>
      <c r="AP68" s="20">
        <f t="shared" si="70"/>
        <v>13</v>
      </c>
      <c r="AQ68" s="20">
        <f t="shared" si="71"/>
        <v>14</v>
      </c>
      <c r="AR68" s="20">
        <f t="shared" si="72"/>
        <v>14</v>
      </c>
      <c r="AS68" s="20">
        <f t="shared" si="73"/>
        <v>13</v>
      </c>
      <c r="AT68" s="20">
        <f t="shared" si="74"/>
        <v>13</v>
      </c>
      <c r="AU68" s="20">
        <f t="shared" si="75"/>
        <v>13</v>
      </c>
      <c r="AV68" s="20">
        <f t="shared" si="76"/>
        <v>14</v>
      </c>
      <c r="AW68" s="20">
        <f t="shared" si="77"/>
        <v>14</v>
      </c>
      <c r="AX68" s="20">
        <f t="shared" si="78"/>
        <v>14</v>
      </c>
      <c r="AY68" s="20">
        <f t="shared" si="79"/>
        <v>13</v>
      </c>
      <c r="AZ68" s="20">
        <f t="shared" si="80"/>
        <v>13</v>
      </c>
      <c r="BA68" s="20">
        <f t="shared" si="81"/>
        <v>14</v>
      </c>
      <c r="BB68" s="20">
        <f t="shared" si="82"/>
        <v>14</v>
      </c>
      <c r="BC68" s="20">
        <f t="shared" si="83"/>
        <v>13</v>
      </c>
      <c r="BD68" s="20">
        <f t="shared" si="84"/>
        <v>14</v>
      </c>
      <c r="BE68" s="20">
        <f t="shared" si="85"/>
        <v>14</v>
      </c>
      <c r="BF68" s="20">
        <f t="shared" si="86"/>
        <v>14</v>
      </c>
      <c r="BG68" s="20">
        <f t="shared" si="87"/>
        <v>13</v>
      </c>
      <c r="BH68" s="20">
        <f t="shared" si="88"/>
        <v>14</v>
      </c>
      <c r="BI68" s="20">
        <f t="shared" si="89"/>
        <v>13</v>
      </c>
      <c r="BJ68" s="20">
        <f t="shared" si="90"/>
        <v>14</v>
      </c>
      <c r="BK68" s="20">
        <f t="shared" si="91"/>
        <v>13</v>
      </c>
      <c r="BL68" s="20">
        <f t="shared" si="92"/>
        <v>14</v>
      </c>
      <c r="BM68" s="20">
        <f t="shared" si="93"/>
        <v>13</v>
      </c>
      <c r="BN68" s="20">
        <f t="shared" si="94"/>
        <v>14</v>
      </c>
      <c r="BO68" s="20">
        <f t="shared" si="95"/>
        <v>13</v>
      </c>
      <c r="BP68" s="20">
        <f t="shared" si="96"/>
        <v>14</v>
      </c>
      <c r="BQ68" s="20">
        <f t="shared" si="97"/>
        <v>14</v>
      </c>
      <c r="BR68" s="20">
        <f t="shared" si="98"/>
        <v>14</v>
      </c>
      <c r="BS68" s="20">
        <f t="shared" si="99"/>
        <v>14</v>
      </c>
      <c r="BT68" s="20">
        <f t="shared" si="100"/>
        <v>14</v>
      </c>
      <c r="BU68" s="20">
        <f t="shared" si="101"/>
        <v>13</v>
      </c>
      <c r="BV68" s="20">
        <f t="shared" si="102"/>
        <v>14</v>
      </c>
      <c r="BW68" s="20">
        <f t="shared" si="103"/>
        <v>14</v>
      </c>
      <c r="BX68" s="20">
        <f t="shared" si="104"/>
        <v>13</v>
      </c>
      <c r="BY68" s="20">
        <f t="shared" si="105"/>
        <v>14</v>
      </c>
      <c r="BZ68" s="20">
        <f t="shared" si="106"/>
        <v>14</v>
      </c>
      <c r="CA68" s="20">
        <f t="shared" si="107"/>
        <v>14</v>
      </c>
      <c r="CB68" s="20">
        <f t="shared" si="108"/>
        <v>14</v>
      </c>
    </row>
    <row r="69" spans="1:80">
      <c r="A69" t="s">
        <v>71</v>
      </c>
      <c r="B69">
        <v>1</v>
      </c>
      <c r="C69">
        <v>0</v>
      </c>
      <c r="D69">
        <v>0</v>
      </c>
      <c r="E69">
        <v>1</v>
      </c>
      <c r="F69">
        <v>1</v>
      </c>
      <c r="G69">
        <v>1</v>
      </c>
      <c r="H69">
        <v>0</v>
      </c>
      <c r="I69">
        <v>0</v>
      </c>
      <c r="J69">
        <v>0</v>
      </c>
      <c r="K69">
        <v>1</v>
      </c>
      <c r="L69">
        <v>0</v>
      </c>
      <c r="M69">
        <v>0</v>
      </c>
      <c r="N69">
        <v>1</v>
      </c>
      <c r="O69">
        <v>1</v>
      </c>
      <c r="P69">
        <v>0</v>
      </c>
      <c r="Q69">
        <v>0</v>
      </c>
      <c r="R69">
        <v>0</v>
      </c>
      <c r="S69">
        <v>0</v>
      </c>
      <c r="T69">
        <v>0</v>
      </c>
      <c r="U69">
        <v>1</v>
      </c>
      <c r="V69">
        <v>0</v>
      </c>
      <c r="W69">
        <v>1</v>
      </c>
      <c r="X69">
        <v>1</v>
      </c>
      <c r="Y69">
        <v>0</v>
      </c>
      <c r="Z69">
        <v>1</v>
      </c>
      <c r="AA69">
        <v>1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1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1</v>
      </c>
      <c r="AO69" s="3">
        <f t="shared" si="69"/>
        <v>14</v>
      </c>
      <c r="AP69" s="20">
        <f t="shared" si="70"/>
        <v>13</v>
      </c>
      <c r="AQ69" s="20">
        <f t="shared" si="71"/>
        <v>14</v>
      </c>
      <c r="AR69" s="20">
        <f t="shared" si="72"/>
        <v>14</v>
      </c>
      <c r="AS69" s="20">
        <f t="shared" si="73"/>
        <v>13</v>
      </c>
      <c r="AT69" s="20">
        <f t="shared" si="74"/>
        <v>13</v>
      </c>
      <c r="AU69" s="20">
        <f t="shared" si="75"/>
        <v>13</v>
      </c>
      <c r="AV69" s="20">
        <f t="shared" si="76"/>
        <v>14</v>
      </c>
      <c r="AW69" s="20">
        <f t="shared" si="77"/>
        <v>14</v>
      </c>
      <c r="AX69" s="20">
        <f t="shared" si="78"/>
        <v>14</v>
      </c>
      <c r="AY69" s="20">
        <f t="shared" si="79"/>
        <v>13</v>
      </c>
      <c r="AZ69" s="20">
        <f t="shared" si="80"/>
        <v>14</v>
      </c>
      <c r="BA69" s="20">
        <f t="shared" si="81"/>
        <v>14</v>
      </c>
      <c r="BB69" s="20">
        <f t="shared" si="82"/>
        <v>13</v>
      </c>
      <c r="BC69" s="20">
        <f t="shared" si="83"/>
        <v>13</v>
      </c>
      <c r="BD69" s="20">
        <f t="shared" si="84"/>
        <v>14</v>
      </c>
      <c r="BE69" s="20">
        <f t="shared" si="85"/>
        <v>14</v>
      </c>
      <c r="BF69" s="20">
        <f t="shared" si="86"/>
        <v>14</v>
      </c>
      <c r="BG69" s="20">
        <f t="shared" si="87"/>
        <v>14</v>
      </c>
      <c r="BH69" s="20">
        <f t="shared" si="88"/>
        <v>14</v>
      </c>
      <c r="BI69" s="20">
        <f t="shared" si="89"/>
        <v>13</v>
      </c>
      <c r="BJ69" s="20">
        <f t="shared" si="90"/>
        <v>14</v>
      </c>
      <c r="BK69" s="20">
        <f t="shared" si="91"/>
        <v>13</v>
      </c>
      <c r="BL69" s="20">
        <f t="shared" si="92"/>
        <v>13</v>
      </c>
      <c r="BM69" s="20">
        <f t="shared" si="93"/>
        <v>14</v>
      </c>
      <c r="BN69" s="20">
        <f t="shared" si="94"/>
        <v>13</v>
      </c>
      <c r="BO69" s="20">
        <f t="shared" si="95"/>
        <v>13</v>
      </c>
      <c r="BP69" s="20">
        <f t="shared" si="96"/>
        <v>14</v>
      </c>
      <c r="BQ69" s="20">
        <f t="shared" si="97"/>
        <v>14</v>
      </c>
      <c r="BR69" s="20">
        <f t="shared" si="98"/>
        <v>14</v>
      </c>
      <c r="BS69" s="20">
        <f t="shared" si="99"/>
        <v>14</v>
      </c>
      <c r="BT69" s="20">
        <f t="shared" si="100"/>
        <v>14</v>
      </c>
      <c r="BU69" s="20">
        <f t="shared" si="101"/>
        <v>13</v>
      </c>
      <c r="BV69" s="20">
        <f t="shared" si="102"/>
        <v>14</v>
      </c>
      <c r="BW69" s="20">
        <f t="shared" si="103"/>
        <v>14</v>
      </c>
      <c r="BX69" s="20">
        <f t="shared" si="104"/>
        <v>14</v>
      </c>
      <c r="BY69" s="20">
        <f t="shared" si="105"/>
        <v>14</v>
      </c>
      <c r="BZ69" s="20">
        <f t="shared" si="106"/>
        <v>14</v>
      </c>
      <c r="CA69" s="20">
        <f t="shared" si="107"/>
        <v>14</v>
      </c>
      <c r="CB69" s="20">
        <f t="shared" si="108"/>
        <v>13</v>
      </c>
    </row>
    <row r="70" spans="1:80">
      <c r="A70" t="s">
        <v>91</v>
      </c>
      <c r="B70">
        <v>1</v>
      </c>
      <c r="C70">
        <v>0</v>
      </c>
      <c r="D70">
        <v>0</v>
      </c>
      <c r="E70">
        <v>1</v>
      </c>
      <c r="F70">
        <v>1</v>
      </c>
      <c r="G70">
        <v>1</v>
      </c>
      <c r="H70">
        <v>0</v>
      </c>
      <c r="I70">
        <v>0</v>
      </c>
      <c r="J70">
        <v>1</v>
      </c>
      <c r="K70">
        <v>1</v>
      </c>
      <c r="L70">
        <v>1</v>
      </c>
      <c r="M70">
        <v>1</v>
      </c>
      <c r="N70">
        <v>0</v>
      </c>
      <c r="O70">
        <v>1</v>
      </c>
      <c r="P70">
        <v>0</v>
      </c>
      <c r="Q70">
        <v>0</v>
      </c>
      <c r="R70">
        <v>0</v>
      </c>
      <c r="S70">
        <v>1</v>
      </c>
      <c r="T70">
        <v>0</v>
      </c>
      <c r="U70">
        <v>1</v>
      </c>
      <c r="V70">
        <v>0</v>
      </c>
      <c r="W70">
        <v>1</v>
      </c>
      <c r="X70">
        <v>0</v>
      </c>
      <c r="Y70">
        <v>0</v>
      </c>
      <c r="Z70">
        <v>1</v>
      </c>
      <c r="AA70">
        <v>1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 s="3">
        <f t="shared" si="69"/>
        <v>14</v>
      </c>
      <c r="AP70" s="20">
        <f t="shared" si="70"/>
        <v>13</v>
      </c>
      <c r="AQ70" s="20">
        <f t="shared" si="71"/>
        <v>14</v>
      </c>
      <c r="AR70" s="20">
        <f t="shared" si="72"/>
        <v>14</v>
      </c>
      <c r="AS70" s="20">
        <f t="shared" si="73"/>
        <v>13</v>
      </c>
      <c r="AT70" s="20">
        <f t="shared" si="74"/>
        <v>13</v>
      </c>
      <c r="AU70" s="20">
        <f t="shared" si="75"/>
        <v>13</v>
      </c>
      <c r="AV70" s="20">
        <f t="shared" si="76"/>
        <v>14</v>
      </c>
      <c r="AW70" s="20">
        <f t="shared" si="77"/>
        <v>14</v>
      </c>
      <c r="AX70" s="20">
        <f t="shared" si="78"/>
        <v>13</v>
      </c>
      <c r="AY70" s="20">
        <f t="shared" si="79"/>
        <v>13</v>
      </c>
      <c r="AZ70" s="20">
        <f t="shared" si="80"/>
        <v>13</v>
      </c>
      <c r="BA70" s="20">
        <f t="shared" si="81"/>
        <v>13</v>
      </c>
      <c r="BB70" s="20">
        <f t="shared" si="82"/>
        <v>14</v>
      </c>
      <c r="BC70" s="20">
        <f t="shared" si="83"/>
        <v>13</v>
      </c>
      <c r="BD70" s="20">
        <f t="shared" si="84"/>
        <v>14</v>
      </c>
      <c r="BE70" s="20">
        <f t="shared" si="85"/>
        <v>14</v>
      </c>
      <c r="BF70" s="20">
        <f t="shared" si="86"/>
        <v>14</v>
      </c>
      <c r="BG70" s="20">
        <f t="shared" si="87"/>
        <v>13</v>
      </c>
      <c r="BH70" s="20">
        <f t="shared" si="88"/>
        <v>14</v>
      </c>
      <c r="BI70" s="20">
        <f t="shared" si="89"/>
        <v>13</v>
      </c>
      <c r="BJ70" s="20">
        <f t="shared" si="90"/>
        <v>14</v>
      </c>
      <c r="BK70" s="20">
        <f t="shared" si="91"/>
        <v>13</v>
      </c>
      <c r="BL70" s="20">
        <f t="shared" si="92"/>
        <v>14</v>
      </c>
      <c r="BM70" s="20">
        <f t="shared" si="93"/>
        <v>14</v>
      </c>
      <c r="BN70" s="20">
        <f t="shared" si="94"/>
        <v>13</v>
      </c>
      <c r="BO70" s="20">
        <f t="shared" si="95"/>
        <v>13</v>
      </c>
      <c r="BP70" s="20">
        <f t="shared" si="96"/>
        <v>14</v>
      </c>
      <c r="BQ70" s="20">
        <f t="shared" si="97"/>
        <v>14</v>
      </c>
      <c r="BR70" s="20">
        <f t="shared" si="98"/>
        <v>14</v>
      </c>
      <c r="BS70" s="20">
        <f t="shared" si="99"/>
        <v>14</v>
      </c>
      <c r="BT70" s="20">
        <f t="shared" si="100"/>
        <v>14</v>
      </c>
      <c r="BU70" s="20">
        <f t="shared" si="101"/>
        <v>14</v>
      </c>
      <c r="BV70" s="20">
        <f t="shared" si="102"/>
        <v>14</v>
      </c>
      <c r="BW70" s="20">
        <f t="shared" si="103"/>
        <v>14</v>
      </c>
      <c r="BX70" s="20">
        <f t="shared" si="104"/>
        <v>14</v>
      </c>
      <c r="BY70" s="20">
        <f t="shared" si="105"/>
        <v>14</v>
      </c>
      <c r="BZ70" s="20">
        <f t="shared" si="106"/>
        <v>14</v>
      </c>
      <c r="CA70" s="20">
        <f t="shared" si="107"/>
        <v>14</v>
      </c>
      <c r="CB70" s="20">
        <f t="shared" si="108"/>
        <v>14</v>
      </c>
    </row>
    <row r="71" spans="1:80">
      <c r="A71" t="s">
        <v>115</v>
      </c>
      <c r="B71">
        <v>1</v>
      </c>
      <c r="C71">
        <v>0</v>
      </c>
      <c r="D71">
        <v>0</v>
      </c>
      <c r="E71">
        <v>1</v>
      </c>
      <c r="F71">
        <v>1</v>
      </c>
      <c r="G71">
        <v>1</v>
      </c>
      <c r="H71">
        <v>1</v>
      </c>
      <c r="I71">
        <v>0</v>
      </c>
      <c r="J71">
        <v>0</v>
      </c>
      <c r="K71">
        <v>1</v>
      </c>
      <c r="L71">
        <v>1</v>
      </c>
      <c r="M71">
        <v>1</v>
      </c>
      <c r="N71">
        <v>0</v>
      </c>
      <c r="O71">
        <v>1</v>
      </c>
      <c r="P71">
        <v>0</v>
      </c>
      <c r="Q71">
        <v>0</v>
      </c>
      <c r="R71">
        <v>0</v>
      </c>
      <c r="S71">
        <v>1</v>
      </c>
      <c r="T71">
        <v>0</v>
      </c>
      <c r="U71">
        <v>1</v>
      </c>
      <c r="V71">
        <v>0</v>
      </c>
      <c r="W71">
        <v>0</v>
      </c>
      <c r="X71">
        <v>1</v>
      </c>
      <c r="Y71">
        <v>0</v>
      </c>
      <c r="Z71">
        <v>0</v>
      </c>
      <c r="AA71">
        <v>1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1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 s="3">
        <f t="shared" si="69"/>
        <v>14</v>
      </c>
      <c r="AP71" s="20">
        <f t="shared" si="70"/>
        <v>13</v>
      </c>
      <c r="AQ71" s="20">
        <f t="shared" si="71"/>
        <v>14</v>
      </c>
      <c r="AR71" s="20">
        <f t="shared" si="72"/>
        <v>14</v>
      </c>
      <c r="AS71" s="20">
        <f t="shared" si="73"/>
        <v>13</v>
      </c>
      <c r="AT71" s="20">
        <f t="shared" si="74"/>
        <v>13</v>
      </c>
      <c r="AU71" s="20">
        <f t="shared" si="75"/>
        <v>13</v>
      </c>
      <c r="AV71" s="20">
        <f t="shared" si="76"/>
        <v>13</v>
      </c>
      <c r="AW71" s="20">
        <f t="shared" si="77"/>
        <v>14</v>
      </c>
      <c r="AX71" s="20">
        <f t="shared" si="78"/>
        <v>14</v>
      </c>
      <c r="AY71" s="20">
        <f t="shared" si="79"/>
        <v>13</v>
      </c>
      <c r="AZ71" s="20">
        <f t="shared" si="80"/>
        <v>13</v>
      </c>
      <c r="BA71" s="20">
        <f t="shared" si="81"/>
        <v>13</v>
      </c>
      <c r="BB71" s="20">
        <f t="shared" si="82"/>
        <v>14</v>
      </c>
      <c r="BC71" s="20">
        <f t="shared" si="83"/>
        <v>13</v>
      </c>
      <c r="BD71" s="20">
        <f t="shared" si="84"/>
        <v>14</v>
      </c>
      <c r="BE71" s="20">
        <f t="shared" si="85"/>
        <v>14</v>
      </c>
      <c r="BF71" s="20">
        <f t="shared" si="86"/>
        <v>14</v>
      </c>
      <c r="BG71" s="20">
        <f t="shared" si="87"/>
        <v>13</v>
      </c>
      <c r="BH71" s="20">
        <f t="shared" si="88"/>
        <v>14</v>
      </c>
      <c r="BI71" s="20">
        <f t="shared" si="89"/>
        <v>13</v>
      </c>
      <c r="BJ71" s="20">
        <f t="shared" si="90"/>
        <v>14</v>
      </c>
      <c r="BK71" s="20">
        <f t="shared" si="91"/>
        <v>14</v>
      </c>
      <c r="BL71" s="20">
        <f t="shared" si="92"/>
        <v>13</v>
      </c>
      <c r="BM71" s="20">
        <f t="shared" si="93"/>
        <v>14</v>
      </c>
      <c r="BN71" s="20">
        <f t="shared" si="94"/>
        <v>14</v>
      </c>
      <c r="BO71" s="20">
        <f t="shared" si="95"/>
        <v>13</v>
      </c>
      <c r="BP71" s="20">
        <f t="shared" si="96"/>
        <v>14</v>
      </c>
      <c r="BQ71" s="20">
        <f t="shared" si="97"/>
        <v>14</v>
      </c>
      <c r="BR71" s="20">
        <f t="shared" si="98"/>
        <v>14</v>
      </c>
      <c r="BS71" s="20">
        <f t="shared" si="99"/>
        <v>14</v>
      </c>
      <c r="BT71" s="20">
        <f t="shared" si="100"/>
        <v>14</v>
      </c>
      <c r="BU71" s="20">
        <f t="shared" si="101"/>
        <v>13</v>
      </c>
      <c r="BV71" s="20">
        <f t="shared" si="102"/>
        <v>14</v>
      </c>
      <c r="BW71" s="20">
        <f t="shared" si="103"/>
        <v>14</v>
      </c>
      <c r="BX71" s="20">
        <f t="shared" si="104"/>
        <v>14</v>
      </c>
      <c r="BY71" s="20">
        <f t="shared" si="105"/>
        <v>14</v>
      </c>
      <c r="BZ71" s="20">
        <f t="shared" si="106"/>
        <v>14</v>
      </c>
      <c r="CA71" s="20">
        <f t="shared" si="107"/>
        <v>14</v>
      </c>
      <c r="CB71" s="20">
        <f t="shared" si="108"/>
        <v>14</v>
      </c>
    </row>
    <row r="72" spans="1:80">
      <c r="A72" t="s">
        <v>119</v>
      </c>
      <c r="B72">
        <v>1</v>
      </c>
      <c r="C72">
        <v>0</v>
      </c>
      <c r="D72">
        <v>0</v>
      </c>
      <c r="E72">
        <v>1</v>
      </c>
      <c r="F72">
        <v>0</v>
      </c>
      <c r="G72">
        <v>1</v>
      </c>
      <c r="H72">
        <v>0</v>
      </c>
      <c r="I72">
        <v>0</v>
      </c>
      <c r="J72">
        <v>0</v>
      </c>
      <c r="K72">
        <v>1</v>
      </c>
      <c r="L72">
        <v>1</v>
      </c>
      <c r="M72">
        <v>1</v>
      </c>
      <c r="N72">
        <v>0</v>
      </c>
      <c r="O72">
        <v>1</v>
      </c>
      <c r="P72">
        <v>0</v>
      </c>
      <c r="Q72">
        <v>0</v>
      </c>
      <c r="R72">
        <v>0</v>
      </c>
      <c r="S72">
        <v>0</v>
      </c>
      <c r="T72">
        <v>0</v>
      </c>
      <c r="U72">
        <v>1</v>
      </c>
      <c r="V72">
        <v>0</v>
      </c>
      <c r="W72">
        <v>0</v>
      </c>
      <c r="X72">
        <v>1</v>
      </c>
      <c r="Y72">
        <v>1</v>
      </c>
      <c r="Z72">
        <v>1</v>
      </c>
      <c r="AA72">
        <v>1</v>
      </c>
      <c r="AB72">
        <v>0</v>
      </c>
      <c r="AC72">
        <v>0</v>
      </c>
      <c r="AD72">
        <v>0</v>
      </c>
      <c r="AE72">
        <v>1</v>
      </c>
      <c r="AF72">
        <v>0</v>
      </c>
      <c r="AG72">
        <v>1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 s="3">
        <f t="shared" si="69"/>
        <v>14</v>
      </c>
      <c r="AP72" s="20">
        <f t="shared" si="70"/>
        <v>13</v>
      </c>
      <c r="AQ72" s="20">
        <f t="shared" si="71"/>
        <v>14</v>
      </c>
      <c r="AR72" s="20">
        <f t="shared" si="72"/>
        <v>14</v>
      </c>
      <c r="AS72" s="20">
        <f t="shared" si="73"/>
        <v>13</v>
      </c>
      <c r="AT72" s="20">
        <f t="shared" si="74"/>
        <v>14</v>
      </c>
      <c r="AU72" s="20">
        <f t="shared" si="75"/>
        <v>13</v>
      </c>
      <c r="AV72" s="20">
        <f t="shared" si="76"/>
        <v>14</v>
      </c>
      <c r="AW72" s="20">
        <f t="shared" si="77"/>
        <v>14</v>
      </c>
      <c r="AX72" s="20">
        <f t="shared" si="78"/>
        <v>14</v>
      </c>
      <c r="AY72" s="20">
        <f t="shared" si="79"/>
        <v>13</v>
      </c>
      <c r="AZ72" s="20">
        <f t="shared" si="80"/>
        <v>13</v>
      </c>
      <c r="BA72" s="20">
        <f t="shared" si="81"/>
        <v>13</v>
      </c>
      <c r="BB72" s="20">
        <f t="shared" si="82"/>
        <v>14</v>
      </c>
      <c r="BC72" s="20">
        <f t="shared" si="83"/>
        <v>13</v>
      </c>
      <c r="BD72" s="20">
        <f t="shared" si="84"/>
        <v>14</v>
      </c>
      <c r="BE72" s="20">
        <f t="shared" si="85"/>
        <v>14</v>
      </c>
      <c r="BF72" s="20">
        <f t="shared" si="86"/>
        <v>14</v>
      </c>
      <c r="BG72" s="20">
        <f t="shared" si="87"/>
        <v>14</v>
      </c>
      <c r="BH72" s="20">
        <f t="shared" si="88"/>
        <v>14</v>
      </c>
      <c r="BI72" s="20">
        <f t="shared" si="89"/>
        <v>13</v>
      </c>
      <c r="BJ72" s="20">
        <f t="shared" si="90"/>
        <v>14</v>
      </c>
      <c r="BK72" s="20">
        <f t="shared" si="91"/>
        <v>14</v>
      </c>
      <c r="BL72" s="20">
        <f t="shared" si="92"/>
        <v>13</v>
      </c>
      <c r="BM72" s="20">
        <f t="shared" si="93"/>
        <v>13</v>
      </c>
      <c r="BN72" s="20">
        <f t="shared" si="94"/>
        <v>13</v>
      </c>
      <c r="BO72" s="20">
        <f t="shared" si="95"/>
        <v>13</v>
      </c>
      <c r="BP72" s="20">
        <f t="shared" si="96"/>
        <v>14</v>
      </c>
      <c r="BQ72" s="20">
        <f t="shared" si="97"/>
        <v>14</v>
      </c>
      <c r="BR72" s="20">
        <f t="shared" si="98"/>
        <v>14</v>
      </c>
      <c r="BS72" s="20">
        <f t="shared" si="99"/>
        <v>13</v>
      </c>
      <c r="BT72" s="20">
        <f t="shared" si="100"/>
        <v>14</v>
      </c>
      <c r="BU72" s="20">
        <f t="shared" si="101"/>
        <v>13</v>
      </c>
      <c r="BV72" s="20">
        <f t="shared" si="102"/>
        <v>14</v>
      </c>
      <c r="BW72" s="20">
        <f t="shared" si="103"/>
        <v>14</v>
      </c>
      <c r="BX72" s="20">
        <f t="shared" si="104"/>
        <v>14</v>
      </c>
      <c r="BY72" s="20">
        <f t="shared" si="105"/>
        <v>14</v>
      </c>
      <c r="BZ72" s="20">
        <f t="shared" si="106"/>
        <v>14</v>
      </c>
      <c r="CA72" s="20">
        <f t="shared" si="107"/>
        <v>14</v>
      </c>
      <c r="CB72" s="20">
        <f t="shared" si="108"/>
        <v>14</v>
      </c>
    </row>
    <row r="73" spans="1:80">
      <c r="A73" t="s">
        <v>120</v>
      </c>
      <c r="B73">
        <v>1</v>
      </c>
      <c r="C73">
        <v>0</v>
      </c>
      <c r="D73">
        <v>0</v>
      </c>
      <c r="E73">
        <v>0</v>
      </c>
      <c r="F73">
        <v>1</v>
      </c>
      <c r="G73">
        <v>1</v>
      </c>
      <c r="H73">
        <v>1</v>
      </c>
      <c r="I73">
        <v>0</v>
      </c>
      <c r="J73">
        <v>0</v>
      </c>
      <c r="K73">
        <v>1</v>
      </c>
      <c r="L73">
        <v>0</v>
      </c>
      <c r="M73">
        <v>1</v>
      </c>
      <c r="N73">
        <v>0</v>
      </c>
      <c r="O73">
        <v>1</v>
      </c>
      <c r="P73">
        <v>0</v>
      </c>
      <c r="Q73">
        <v>0</v>
      </c>
      <c r="R73">
        <v>0</v>
      </c>
      <c r="S73">
        <v>1</v>
      </c>
      <c r="T73">
        <v>0</v>
      </c>
      <c r="U73">
        <v>1</v>
      </c>
      <c r="V73">
        <v>0</v>
      </c>
      <c r="W73">
        <v>1</v>
      </c>
      <c r="X73">
        <v>0</v>
      </c>
      <c r="Y73">
        <v>1</v>
      </c>
      <c r="Z73">
        <v>0</v>
      </c>
      <c r="AA73">
        <v>1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1</v>
      </c>
      <c r="AH73">
        <v>0</v>
      </c>
      <c r="AI73">
        <v>0</v>
      </c>
      <c r="AJ73">
        <v>0</v>
      </c>
      <c r="AK73">
        <v>0</v>
      </c>
      <c r="AL73">
        <v>1</v>
      </c>
      <c r="AM73">
        <v>0</v>
      </c>
      <c r="AN73">
        <v>0</v>
      </c>
      <c r="AO73" s="3">
        <f t="shared" si="69"/>
        <v>14</v>
      </c>
      <c r="AP73" s="20">
        <f t="shared" si="70"/>
        <v>13</v>
      </c>
      <c r="AQ73" s="20">
        <f t="shared" si="71"/>
        <v>14</v>
      </c>
      <c r="AR73" s="20">
        <f t="shared" si="72"/>
        <v>14</v>
      </c>
      <c r="AS73" s="20">
        <f t="shared" si="73"/>
        <v>14</v>
      </c>
      <c r="AT73" s="20">
        <f t="shared" si="74"/>
        <v>13</v>
      </c>
      <c r="AU73" s="20">
        <f t="shared" si="75"/>
        <v>13</v>
      </c>
      <c r="AV73" s="20">
        <f t="shared" si="76"/>
        <v>13</v>
      </c>
      <c r="AW73" s="20">
        <f t="shared" si="77"/>
        <v>14</v>
      </c>
      <c r="AX73" s="20">
        <f t="shared" si="78"/>
        <v>14</v>
      </c>
      <c r="AY73" s="20">
        <f t="shared" si="79"/>
        <v>13</v>
      </c>
      <c r="AZ73" s="20">
        <f t="shared" si="80"/>
        <v>14</v>
      </c>
      <c r="BA73" s="20">
        <f t="shared" si="81"/>
        <v>13</v>
      </c>
      <c r="BB73" s="20">
        <f t="shared" si="82"/>
        <v>14</v>
      </c>
      <c r="BC73" s="20">
        <f t="shared" si="83"/>
        <v>13</v>
      </c>
      <c r="BD73" s="20">
        <f t="shared" si="84"/>
        <v>14</v>
      </c>
      <c r="BE73" s="20">
        <f t="shared" si="85"/>
        <v>14</v>
      </c>
      <c r="BF73" s="20">
        <f t="shared" si="86"/>
        <v>14</v>
      </c>
      <c r="BG73" s="20">
        <f t="shared" si="87"/>
        <v>13</v>
      </c>
      <c r="BH73" s="20">
        <f t="shared" si="88"/>
        <v>14</v>
      </c>
      <c r="BI73" s="20">
        <f t="shared" si="89"/>
        <v>13</v>
      </c>
      <c r="BJ73" s="20">
        <f t="shared" si="90"/>
        <v>14</v>
      </c>
      <c r="BK73" s="20">
        <f t="shared" si="91"/>
        <v>13</v>
      </c>
      <c r="BL73" s="20">
        <f t="shared" si="92"/>
        <v>14</v>
      </c>
      <c r="BM73" s="20">
        <f t="shared" si="93"/>
        <v>13</v>
      </c>
      <c r="BN73" s="20">
        <f t="shared" si="94"/>
        <v>14</v>
      </c>
      <c r="BO73" s="20">
        <f t="shared" si="95"/>
        <v>13</v>
      </c>
      <c r="BP73" s="20">
        <f t="shared" si="96"/>
        <v>14</v>
      </c>
      <c r="BQ73" s="20">
        <f t="shared" si="97"/>
        <v>14</v>
      </c>
      <c r="BR73" s="20">
        <f t="shared" si="98"/>
        <v>14</v>
      </c>
      <c r="BS73" s="20">
        <f t="shared" si="99"/>
        <v>14</v>
      </c>
      <c r="BT73" s="20">
        <f t="shared" si="100"/>
        <v>14</v>
      </c>
      <c r="BU73" s="20">
        <f t="shared" si="101"/>
        <v>13</v>
      </c>
      <c r="BV73" s="20">
        <f t="shared" si="102"/>
        <v>14</v>
      </c>
      <c r="BW73" s="20">
        <f t="shared" si="103"/>
        <v>14</v>
      </c>
      <c r="BX73" s="20">
        <f t="shared" si="104"/>
        <v>14</v>
      </c>
      <c r="BY73" s="20">
        <f t="shared" si="105"/>
        <v>14</v>
      </c>
      <c r="BZ73" s="20">
        <f t="shared" si="106"/>
        <v>13</v>
      </c>
      <c r="CA73" s="20">
        <f t="shared" si="107"/>
        <v>14</v>
      </c>
      <c r="CB73" s="20">
        <f t="shared" si="108"/>
        <v>14</v>
      </c>
    </row>
    <row r="74" spans="1:80">
      <c r="A74" t="s">
        <v>41</v>
      </c>
      <c r="B74">
        <v>0</v>
      </c>
      <c r="C74">
        <v>1</v>
      </c>
      <c r="D74">
        <v>0</v>
      </c>
      <c r="E74">
        <v>1</v>
      </c>
      <c r="F74">
        <v>1</v>
      </c>
      <c r="G74">
        <v>1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1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1</v>
      </c>
      <c r="W74">
        <v>1</v>
      </c>
      <c r="X74">
        <v>0</v>
      </c>
      <c r="Y74">
        <v>0</v>
      </c>
      <c r="Z74">
        <v>1</v>
      </c>
      <c r="AA74">
        <v>1</v>
      </c>
      <c r="AB74">
        <v>0</v>
      </c>
      <c r="AC74">
        <v>0</v>
      </c>
      <c r="AD74">
        <v>0</v>
      </c>
      <c r="AE74">
        <v>1</v>
      </c>
      <c r="AF74">
        <v>1</v>
      </c>
      <c r="AG74">
        <v>1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1</v>
      </c>
      <c r="AN74">
        <v>0</v>
      </c>
      <c r="AO74" s="3">
        <f t="shared" si="69"/>
        <v>13</v>
      </c>
      <c r="AP74" s="20">
        <f t="shared" si="70"/>
        <v>13</v>
      </c>
      <c r="AQ74" s="20">
        <f t="shared" si="71"/>
        <v>12</v>
      </c>
      <c r="AR74" s="20">
        <f t="shared" si="72"/>
        <v>13</v>
      </c>
      <c r="AS74" s="20">
        <f t="shared" si="73"/>
        <v>12</v>
      </c>
      <c r="AT74" s="20">
        <f t="shared" si="74"/>
        <v>12</v>
      </c>
      <c r="AU74" s="20">
        <f t="shared" si="75"/>
        <v>12</v>
      </c>
      <c r="AV74" s="20">
        <f t="shared" si="76"/>
        <v>13</v>
      </c>
      <c r="AW74" s="20">
        <f t="shared" si="77"/>
        <v>13</v>
      </c>
      <c r="AX74" s="20">
        <f t="shared" si="78"/>
        <v>13</v>
      </c>
      <c r="AY74" s="20">
        <f t="shared" si="79"/>
        <v>13</v>
      </c>
      <c r="AZ74" s="20">
        <f t="shared" si="80"/>
        <v>13</v>
      </c>
      <c r="BA74" s="20">
        <f t="shared" si="81"/>
        <v>13</v>
      </c>
      <c r="BB74" s="20">
        <f t="shared" si="82"/>
        <v>13</v>
      </c>
      <c r="BC74" s="20">
        <f t="shared" si="83"/>
        <v>12</v>
      </c>
      <c r="BD74" s="20">
        <f t="shared" si="84"/>
        <v>13</v>
      </c>
      <c r="BE74" s="20">
        <f t="shared" si="85"/>
        <v>13</v>
      </c>
      <c r="BF74" s="20">
        <f t="shared" si="86"/>
        <v>13</v>
      </c>
      <c r="BG74" s="20">
        <f t="shared" si="87"/>
        <v>13</v>
      </c>
      <c r="BH74" s="20">
        <f t="shared" si="88"/>
        <v>13</v>
      </c>
      <c r="BI74" s="20">
        <f t="shared" si="89"/>
        <v>13</v>
      </c>
      <c r="BJ74" s="20">
        <f t="shared" si="90"/>
        <v>12</v>
      </c>
      <c r="BK74" s="20">
        <f t="shared" si="91"/>
        <v>12</v>
      </c>
      <c r="BL74" s="20">
        <f t="shared" si="92"/>
        <v>13</v>
      </c>
      <c r="BM74" s="20">
        <f t="shared" si="93"/>
        <v>13</v>
      </c>
      <c r="BN74" s="20">
        <f t="shared" si="94"/>
        <v>12</v>
      </c>
      <c r="BO74" s="20">
        <f t="shared" si="95"/>
        <v>12</v>
      </c>
      <c r="BP74" s="20">
        <f t="shared" si="96"/>
        <v>13</v>
      </c>
      <c r="BQ74" s="20">
        <f t="shared" si="97"/>
        <v>13</v>
      </c>
      <c r="BR74" s="20">
        <f t="shared" si="98"/>
        <v>13</v>
      </c>
      <c r="BS74" s="20">
        <f t="shared" si="99"/>
        <v>12</v>
      </c>
      <c r="BT74" s="20">
        <f t="shared" si="100"/>
        <v>12</v>
      </c>
      <c r="BU74" s="20">
        <f t="shared" si="101"/>
        <v>12</v>
      </c>
      <c r="BV74" s="20">
        <f t="shared" si="102"/>
        <v>13</v>
      </c>
      <c r="BW74" s="20">
        <f t="shared" si="103"/>
        <v>13</v>
      </c>
      <c r="BX74" s="20">
        <f t="shared" si="104"/>
        <v>13</v>
      </c>
      <c r="BY74" s="20">
        <f t="shared" si="105"/>
        <v>13</v>
      </c>
      <c r="BZ74" s="20">
        <f t="shared" si="106"/>
        <v>13</v>
      </c>
      <c r="CA74" s="20">
        <f t="shared" si="107"/>
        <v>12</v>
      </c>
      <c r="CB74" s="20">
        <f t="shared" si="108"/>
        <v>13</v>
      </c>
    </row>
    <row r="75" spans="1:80">
      <c r="A75" t="s">
        <v>42</v>
      </c>
      <c r="B75">
        <v>1</v>
      </c>
      <c r="C75">
        <v>0</v>
      </c>
      <c r="D75">
        <v>0</v>
      </c>
      <c r="E75">
        <v>0</v>
      </c>
      <c r="F75">
        <v>1</v>
      </c>
      <c r="G75">
        <v>1</v>
      </c>
      <c r="H75">
        <v>0</v>
      </c>
      <c r="I75">
        <v>0</v>
      </c>
      <c r="J75">
        <v>0</v>
      </c>
      <c r="K75">
        <v>1</v>
      </c>
      <c r="L75">
        <v>1</v>
      </c>
      <c r="M75">
        <v>1</v>
      </c>
      <c r="N75">
        <v>0</v>
      </c>
      <c r="O75">
        <v>1</v>
      </c>
      <c r="P75">
        <v>0</v>
      </c>
      <c r="Q75">
        <v>0</v>
      </c>
      <c r="R75">
        <v>1</v>
      </c>
      <c r="S75">
        <v>1</v>
      </c>
      <c r="T75">
        <v>0</v>
      </c>
      <c r="U75">
        <v>1</v>
      </c>
      <c r="V75">
        <v>0</v>
      </c>
      <c r="W75">
        <v>1</v>
      </c>
      <c r="X75">
        <v>0</v>
      </c>
      <c r="Y75">
        <v>0</v>
      </c>
      <c r="Z75">
        <v>0</v>
      </c>
      <c r="AA75">
        <v>1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1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 s="3">
        <f t="shared" si="69"/>
        <v>13</v>
      </c>
      <c r="AP75" s="20">
        <f t="shared" si="70"/>
        <v>12</v>
      </c>
      <c r="AQ75" s="20">
        <f t="shared" si="71"/>
        <v>13</v>
      </c>
      <c r="AR75" s="20">
        <f t="shared" si="72"/>
        <v>13</v>
      </c>
      <c r="AS75" s="20">
        <f t="shared" si="73"/>
        <v>13</v>
      </c>
      <c r="AT75" s="20">
        <f t="shared" si="74"/>
        <v>12</v>
      </c>
      <c r="AU75" s="20">
        <f t="shared" si="75"/>
        <v>12</v>
      </c>
      <c r="AV75" s="20">
        <f t="shared" si="76"/>
        <v>13</v>
      </c>
      <c r="AW75" s="20">
        <f t="shared" si="77"/>
        <v>13</v>
      </c>
      <c r="AX75" s="20">
        <f t="shared" si="78"/>
        <v>13</v>
      </c>
      <c r="AY75" s="20">
        <f t="shared" si="79"/>
        <v>12</v>
      </c>
      <c r="AZ75" s="20">
        <f t="shared" si="80"/>
        <v>12</v>
      </c>
      <c r="BA75" s="20">
        <f t="shared" si="81"/>
        <v>12</v>
      </c>
      <c r="BB75" s="20">
        <f t="shared" si="82"/>
        <v>13</v>
      </c>
      <c r="BC75" s="20">
        <f t="shared" si="83"/>
        <v>12</v>
      </c>
      <c r="BD75" s="20">
        <f t="shared" si="84"/>
        <v>13</v>
      </c>
      <c r="BE75" s="20">
        <f t="shared" si="85"/>
        <v>13</v>
      </c>
      <c r="BF75" s="20">
        <f t="shared" si="86"/>
        <v>12</v>
      </c>
      <c r="BG75" s="20">
        <f t="shared" si="87"/>
        <v>12</v>
      </c>
      <c r="BH75" s="20">
        <f t="shared" si="88"/>
        <v>13</v>
      </c>
      <c r="BI75" s="20">
        <f t="shared" si="89"/>
        <v>12</v>
      </c>
      <c r="BJ75" s="20">
        <f t="shared" si="90"/>
        <v>13</v>
      </c>
      <c r="BK75" s="20">
        <f t="shared" si="91"/>
        <v>12</v>
      </c>
      <c r="BL75" s="20">
        <f t="shared" si="92"/>
        <v>13</v>
      </c>
      <c r="BM75" s="20">
        <f t="shared" si="93"/>
        <v>13</v>
      </c>
      <c r="BN75" s="20">
        <f t="shared" si="94"/>
        <v>13</v>
      </c>
      <c r="BO75" s="20">
        <f t="shared" si="95"/>
        <v>12</v>
      </c>
      <c r="BP75" s="20">
        <f t="shared" si="96"/>
        <v>13</v>
      </c>
      <c r="BQ75" s="20">
        <f t="shared" si="97"/>
        <v>13</v>
      </c>
      <c r="BR75" s="20">
        <f t="shared" si="98"/>
        <v>13</v>
      </c>
      <c r="BS75" s="20">
        <f t="shared" si="99"/>
        <v>13</v>
      </c>
      <c r="BT75" s="20">
        <f t="shared" si="100"/>
        <v>13</v>
      </c>
      <c r="BU75" s="20">
        <f t="shared" si="101"/>
        <v>12</v>
      </c>
      <c r="BV75" s="20">
        <f t="shared" si="102"/>
        <v>13</v>
      </c>
      <c r="BW75" s="20">
        <f t="shared" si="103"/>
        <v>13</v>
      </c>
      <c r="BX75" s="20">
        <f t="shared" si="104"/>
        <v>13</v>
      </c>
      <c r="BY75" s="20">
        <f t="shared" si="105"/>
        <v>13</v>
      </c>
      <c r="BZ75" s="20">
        <f t="shared" si="106"/>
        <v>13</v>
      </c>
      <c r="CA75" s="20">
        <f t="shared" si="107"/>
        <v>13</v>
      </c>
      <c r="CB75" s="20">
        <f t="shared" si="108"/>
        <v>13</v>
      </c>
    </row>
    <row r="76" spans="1:80">
      <c r="A76" t="s">
        <v>72</v>
      </c>
      <c r="B76">
        <v>1</v>
      </c>
      <c r="C76">
        <v>0</v>
      </c>
      <c r="D76">
        <v>0</v>
      </c>
      <c r="E76">
        <v>1</v>
      </c>
      <c r="F76">
        <v>1</v>
      </c>
      <c r="G76">
        <v>1</v>
      </c>
      <c r="H76">
        <v>0</v>
      </c>
      <c r="I76">
        <v>0</v>
      </c>
      <c r="J76">
        <v>0</v>
      </c>
      <c r="K76">
        <v>0</v>
      </c>
      <c r="L76">
        <v>0</v>
      </c>
      <c r="M76">
        <v>1</v>
      </c>
      <c r="N76">
        <v>0</v>
      </c>
      <c r="O76">
        <v>1</v>
      </c>
      <c r="P76">
        <v>1</v>
      </c>
      <c r="Q76">
        <v>0</v>
      </c>
      <c r="R76">
        <v>0</v>
      </c>
      <c r="S76">
        <v>1</v>
      </c>
      <c r="T76">
        <v>0</v>
      </c>
      <c r="U76">
        <v>0</v>
      </c>
      <c r="V76">
        <v>1</v>
      </c>
      <c r="W76">
        <v>0</v>
      </c>
      <c r="X76">
        <v>0</v>
      </c>
      <c r="Y76">
        <v>1</v>
      </c>
      <c r="Z76">
        <v>1</v>
      </c>
      <c r="AA76">
        <v>1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1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 s="3">
        <f t="shared" si="69"/>
        <v>13</v>
      </c>
      <c r="AP76" s="20">
        <f t="shared" si="70"/>
        <v>12</v>
      </c>
      <c r="AQ76" s="20">
        <f t="shared" si="71"/>
        <v>13</v>
      </c>
      <c r="AR76" s="20">
        <f t="shared" si="72"/>
        <v>13</v>
      </c>
      <c r="AS76" s="20">
        <f t="shared" si="73"/>
        <v>12</v>
      </c>
      <c r="AT76" s="20">
        <f t="shared" si="74"/>
        <v>12</v>
      </c>
      <c r="AU76" s="20">
        <f t="shared" si="75"/>
        <v>12</v>
      </c>
      <c r="AV76" s="20">
        <f t="shared" si="76"/>
        <v>13</v>
      </c>
      <c r="AW76" s="20">
        <f t="shared" si="77"/>
        <v>13</v>
      </c>
      <c r="AX76" s="20">
        <f t="shared" si="78"/>
        <v>13</v>
      </c>
      <c r="AY76" s="20">
        <f t="shared" si="79"/>
        <v>13</v>
      </c>
      <c r="AZ76" s="20">
        <f t="shared" si="80"/>
        <v>13</v>
      </c>
      <c r="BA76" s="20">
        <f t="shared" si="81"/>
        <v>12</v>
      </c>
      <c r="BB76" s="20">
        <f t="shared" si="82"/>
        <v>13</v>
      </c>
      <c r="BC76" s="20">
        <f t="shared" si="83"/>
        <v>12</v>
      </c>
      <c r="BD76" s="20">
        <f t="shared" si="84"/>
        <v>12</v>
      </c>
      <c r="BE76" s="20">
        <f t="shared" si="85"/>
        <v>13</v>
      </c>
      <c r="BF76" s="20">
        <f t="shared" si="86"/>
        <v>13</v>
      </c>
      <c r="BG76" s="20">
        <f t="shared" si="87"/>
        <v>12</v>
      </c>
      <c r="BH76" s="20">
        <f t="shared" si="88"/>
        <v>13</v>
      </c>
      <c r="BI76" s="20">
        <f t="shared" si="89"/>
        <v>13</v>
      </c>
      <c r="BJ76" s="20">
        <f t="shared" si="90"/>
        <v>12</v>
      </c>
      <c r="BK76" s="20">
        <f t="shared" si="91"/>
        <v>13</v>
      </c>
      <c r="BL76" s="20">
        <f t="shared" si="92"/>
        <v>13</v>
      </c>
      <c r="BM76" s="20">
        <f t="shared" si="93"/>
        <v>12</v>
      </c>
      <c r="BN76" s="20">
        <f t="shared" si="94"/>
        <v>12</v>
      </c>
      <c r="BO76" s="20">
        <f t="shared" si="95"/>
        <v>12</v>
      </c>
      <c r="BP76" s="20">
        <f t="shared" si="96"/>
        <v>13</v>
      </c>
      <c r="BQ76" s="20">
        <f t="shared" si="97"/>
        <v>13</v>
      </c>
      <c r="BR76" s="20">
        <f t="shared" si="98"/>
        <v>13</v>
      </c>
      <c r="BS76" s="20">
        <f t="shared" si="99"/>
        <v>13</v>
      </c>
      <c r="BT76" s="20">
        <f t="shared" si="100"/>
        <v>13</v>
      </c>
      <c r="BU76" s="20">
        <f t="shared" si="101"/>
        <v>12</v>
      </c>
      <c r="BV76" s="20">
        <f t="shared" si="102"/>
        <v>13</v>
      </c>
      <c r="BW76" s="20">
        <f t="shared" si="103"/>
        <v>13</v>
      </c>
      <c r="BX76" s="20">
        <f t="shared" si="104"/>
        <v>13</v>
      </c>
      <c r="BY76" s="20">
        <f t="shared" si="105"/>
        <v>13</v>
      </c>
      <c r="BZ76" s="20">
        <f t="shared" si="106"/>
        <v>13</v>
      </c>
      <c r="CA76" s="20">
        <f t="shared" si="107"/>
        <v>13</v>
      </c>
      <c r="CB76" s="20">
        <f t="shared" si="108"/>
        <v>13</v>
      </c>
    </row>
    <row r="77" spans="1:80">
      <c r="A77" t="s">
        <v>85</v>
      </c>
      <c r="B77">
        <v>1</v>
      </c>
      <c r="C77">
        <v>0</v>
      </c>
      <c r="D77">
        <v>0</v>
      </c>
      <c r="E77">
        <v>0</v>
      </c>
      <c r="F77">
        <v>1</v>
      </c>
      <c r="G77">
        <v>1</v>
      </c>
      <c r="H77">
        <v>0</v>
      </c>
      <c r="I77">
        <v>0</v>
      </c>
      <c r="J77">
        <v>0</v>
      </c>
      <c r="K77">
        <v>1</v>
      </c>
      <c r="L77">
        <v>1</v>
      </c>
      <c r="M77">
        <v>1</v>
      </c>
      <c r="N77">
        <v>0</v>
      </c>
      <c r="O77">
        <v>1</v>
      </c>
      <c r="P77">
        <v>0</v>
      </c>
      <c r="Q77">
        <v>0</v>
      </c>
      <c r="R77">
        <v>0</v>
      </c>
      <c r="S77">
        <v>1</v>
      </c>
      <c r="T77">
        <v>0</v>
      </c>
      <c r="U77">
        <v>1</v>
      </c>
      <c r="V77">
        <v>0</v>
      </c>
      <c r="W77">
        <v>1</v>
      </c>
      <c r="X77">
        <v>0</v>
      </c>
      <c r="Y77">
        <v>0</v>
      </c>
      <c r="Z77">
        <v>0</v>
      </c>
      <c r="AA77">
        <v>1</v>
      </c>
      <c r="AB77">
        <v>0</v>
      </c>
      <c r="AC77">
        <v>0</v>
      </c>
      <c r="AD77">
        <v>0</v>
      </c>
      <c r="AE77">
        <v>0</v>
      </c>
      <c r="AF77">
        <v>1</v>
      </c>
      <c r="AG77">
        <v>1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 s="3">
        <f t="shared" si="69"/>
        <v>13</v>
      </c>
      <c r="AP77" s="20">
        <f t="shared" si="70"/>
        <v>12</v>
      </c>
      <c r="AQ77" s="20">
        <f t="shared" si="71"/>
        <v>13</v>
      </c>
      <c r="AR77" s="20">
        <f t="shared" si="72"/>
        <v>13</v>
      </c>
      <c r="AS77" s="20">
        <f t="shared" si="73"/>
        <v>13</v>
      </c>
      <c r="AT77" s="20">
        <f t="shared" si="74"/>
        <v>12</v>
      </c>
      <c r="AU77" s="20">
        <f t="shared" si="75"/>
        <v>12</v>
      </c>
      <c r="AV77" s="20">
        <f t="shared" si="76"/>
        <v>13</v>
      </c>
      <c r="AW77" s="20">
        <f t="shared" si="77"/>
        <v>13</v>
      </c>
      <c r="AX77" s="20">
        <f t="shared" si="78"/>
        <v>13</v>
      </c>
      <c r="AY77" s="20">
        <f t="shared" si="79"/>
        <v>12</v>
      </c>
      <c r="AZ77" s="20">
        <f t="shared" si="80"/>
        <v>12</v>
      </c>
      <c r="BA77" s="20">
        <f t="shared" si="81"/>
        <v>12</v>
      </c>
      <c r="BB77" s="20">
        <f t="shared" si="82"/>
        <v>13</v>
      </c>
      <c r="BC77" s="20">
        <f t="shared" si="83"/>
        <v>12</v>
      </c>
      <c r="BD77" s="20">
        <f t="shared" si="84"/>
        <v>13</v>
      </c>
      <c r="BE77" s="20">
        <f t="shared" si="85"/>
        <v>13</v>
      </c>
      <c r="BF77" s="20">
        <f t="shared" si="86"/>
        <v>13</v>
      </c>
      <c r="BG77" s="20">
        <f t="shared" si="87"/>
        <v>12</v>
      </c>
      <c r="BH77" s="20">
        <f t="shared" si="88"/>
        <v>13</v>
      </c>
      <c r="BI77" s="20">
        <f t="shared" si="89"/>
        <v>12</v>
      </c>
      <c r="BJ77" s="20">
        <f t="shared" si="90"/>
        <v>13</v>
      </c>
      <c r="BK77" s="20">
        <f t="shared" si="91"/>
        <v>12</v>
      </c>
      <c r="BL77" s="20">
        <f t="shared" si="92"/>
        <v>13</v>
      </c>
      <c r="BM77" s="20">
        <f t="shared" si="93"/>
        <v>13</v>
      </c>
      <c r="BN77" s="20">
        <f t="shared" si="94"/>
        <v>13</v>
      </c>
      <c r="BO77" s="20">
        <f t="shared" si="95"/>
        <v>12</v>
      </c>
      <c r="BP77" s="20">
        <f t="shared" si="96"/>
        <v>13</v>
      </c>
      <c r="BQ77" s="20">
        <f t="shared" si="97"/>
        <v>13</v>
      </c>
      <c r="BR77" s="20">
        <f t="shared" si="98"/>
        <v>13</v>
      </c>
      <c r="BS77" s="20">
        <f t="shared" si="99"/>
        <v>13</v>
      </c>
      <c r="BT77" s="20">
        <f t="shared" si="100"/>
        <v>12</v>
      </c>
      <c r="BU77" s="20">
        <f t="shared" si="101"/>
        <v>12</v>
      </c>
      <c r="BV77" s="20">
        <f t="shared" si="102"/>
        <v>13</v>
      </c>
      <c r="BW77" s="20">
        <f t="shared" si="103"/>
        <v>13</v>
      </c>
      <c r="BX77" s="20">
        <f t="shared" si="104"/>
        <v>13</v>
      </c>
      <c r="BY77" s="20">
        <f t="shared" si="105"/>
        <v>13</v>
      </c>
      <c r="BZ77" s="20">
        <f t="shared" si="106"/>
        <v>13</v>
      </c>
      <c r="CA77" s="20">
        <f t="shared" si="107"/>
        <v>13</v>
      </c>
      <c r="CB77" s="20">
        <f t="shared" si="108"/>
        <v>13</v>
      </c>
    </row>
    <row r="78" spans="1:80">
      <c r="A78" t="s">
        <v>88</v>
      </c>
      <c r="B78">
        <v>1</v>
      </c>
      <c r="C78">
        <v>0</v>
      </c>
      <c r="D78">
        <v>0</v>
      </c>
      <c r="E78">
        <v>0</v>
      </c>
      <c r="F78">
        <v>1</v>
      </c>
      <c r="G78">
        <v>1</v>
      </c>
      <c r="H78">
        <v>1</v>
      </c>
      <c r="I78">
        <v>0</v>
      </c>
      <c r="J78">
        <v>0</v>
      </c>
      <c r="K78">
        <v>1</v>
      </c>
      <c r="L78">
        <v>1</v>
      </c>
      <c r="M78">
        <v>1</v>
      </c>
      <c r="N78">
        <v>0</v>
      </c>
      <c r="O78">
        <v>1</v>
      </c>
      <c r="P78">
        <v>0</v>
      </c>
      <c r="Q78">
        <v>0</v>
      </c>
      <c r="R78">
        <v>1</v>
      </c>
      <c r="S78">
        <v>0</v>
      </c>
      <c r="T78">
        <v>1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1</v>
      </c>
      <c r="AB78">
        <v>0</v>
      </c>
      <c r="AC78">
        <v>0</v>
      </c>
      <c r="AD78">
        <v>0</v>
      </c>
      <c r="AE78">
        <v>1</v>
      </c>
      <c r="AF78">
        <v>0</v>
      </c>
      <c r="AG78">
        <v>1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 s="3">
        <f t="shared" si="69"/>
        <v>13</v>
      </c>
      <c r="AP78" s="20">
        <f t="shared" si="70"/>
        <v>12</v>
      </c>
      <c r="AQ78" s="20">
        <f t="shared" si="71"/>
        <v>13</v>
      </c>
      <c r="AR78" s="20">
        <f t="shared" si="72"/>
        <v>13</v>
      </c>
      <c r="AS78" s="20">
        <f t="shared" si="73"/>
        <v>13</v>
      </c>
      <c r="AT78" s="20">
        <f t="shared" si="74"/>
        <v>12</v>
      </c>
      <c r="AU78" s="20">
        <f t="shared" si="75"/>
        <v>12</v>
      </c>
      <c r="AV78" s="20">
        <f t="shared" si="76"/>
        <v>12</v>
      </c>
      <c r="AW78" s="20">
        <f t="shared" si="77"/>
        <v>13</v>
      </c>
      <c r="AX78" s="20">
        <f t="shared" si="78"/>
        <v>13</v>
      </c>
      <c r="AY78" s="20">
        <f t="shared" si="79"/>
        <v>12</v>
      </c>
      <c r="AZ78" s="20">
        <f t="shared" si="80"/>
        <v>12</v>
      </c>
      <c r="BA78" s="20">
        <f t="shared" si="81"/>
        <v>12</v>
      </c>
      <c r="BB78" s="20">
        <f t="shared" si="82"/>
        <v>13</v>
      </c>
      <c r="BC78" s="20">
        <f t="shared" si="83"/>
        <v>12</v>
      </c>
      <c r="BD78" s="20">
        <f t="shared" si="84"/>
        <v>13</v>
      </c>
      <c r="BE78" s="20">
        <f t="shared" si="85"/>
        <v>13</v>
      </c>
      <c r="BF78" s="20">
        <f t="shared" si="86"/>
        <v>12</v>
      </c>
      <c r="BG78" s="20">
        <f t="shared" si="87"/>
        <v>13</v>
      </c>
      <c r="BH78" s="20">
        <f t="shared" si="88"/>
        <v>12</v>
      </c>
      <c r="BI78" s="20">
        <f t="shared" si="89"/>
        <v>13</v>
      </c>
      <c r="BJ78" s="20">
        <f t="shared" si="90"/>
        <v>13</v>
      </c>
      <c r="BK78" s="20">
        <f t="shared" si="91"/>
        <v>13</v>
      </c>
      <c r="BL78" s="20">
        <f t="shared" si="92"/>
        <v>13</v>
      </c>
      <c r="BM78" s="20">
        <f t="shared" si="93"/>
        <v>13</v>
      </c>
      <c r="BN78" s="20">
        <f t="shared" si="94"/>
        <v>13</v>
      </c>
      <c r="BO78" s="20">
        <f t="shared" si="95"/>
        <v>12</v>
      </c>
      <c r="BP78" s="20">
        <f t="shared" si="96"/>
        <v>13</v>
      </c>
      <c r="BQ78" s="20">
        <f t="shared" si="97"/>
        <v>13</v>
      </c>
      <c r="BR78" s="20">
        <f t="shared" si="98"/>
        <v>13</v>
      </c>
      <c r="BS78" s="20">
        <f t="shared" si="99"/>
        <v>12</v>
      </c>
      <c r="BT78" s="20">
        <f t="shared" si="100"/>
        <v>13</v>
      </c>
      <c r="BU78" s="20">
        <f t="shared" si="101"/>
        <v>12</v>
      </c>
      <c r="BV78" s="20">
        <f t="shared" si="102"/>
        <v>13</v>
      </c>
      <c r="BW78" s="20">
        <f t="shared" si="103"/>
        <v>13</v>
      </c>
      <c r="BX78" s="20">
        <f t="shared" si="104"/>
        <v>13</v>
      </c>
      <c r="BY78" s="20">
        <f t="shared" si="105"/>
        <v>13</v>
      </c>
      <c r="BZ78" s="20">
        <f t="shared" si="106"/>
        <v>13</v>
      </c>
      <c r="CA78" s="20">
        <f t="shared" si="107"/>
        <v>13</v>
      </c>
      <c r="CB78" s="20">
        <f t="shared" si="108"/>
        <v>13</v>
      </c>
    </row>
    <row r="79" spans="1:80">
      <c r="A79" t="s">
        <v>102</v>
      </c>
      <c r="B79">
        <v>0</v>
      </c>
      <c r="C79">
        <v>1</v>
      </c>
      <c r="D79">
        <v>0</v>
      </c>
      <c r="E79">
        <v>1</v>
      </c>
      <c r="F79">
        <v>1</v>
      </c>
      <c r="G79">
        <v>1</v>
      </c>
      <c r="H79">
        <v>1</v>
      </c>
      <c r="I79">
        <v>0</v>
      </c>
      <c r="J79">
        <v>0</v>
      </c>
      <c r="K79">
        <v>1</v>
      </c>
      <c r="L79">
        <v>1</v>
      </c>
      <c r="M79">
        <v>1</v>
      </c>
      <c r="N79">
        <v>0</v>
      </c>
      <c r="O79">
        <v>1</v>
      </c>
      <c r="P79">
        <v>1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1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1</v>
      </c>
      <c r="AH79">
        <v>0</v>
      </c>
      <c r="AI79">
        <v>1</v>
      </c>
      <c r="AJ79">
        <v>0</v>
      </c>
      <c r="AK79">
        <v>0</v>
      </c>
      <c r="AL79">
        <v>0</v>
      </c>
      <c r="AM79">
        <v>0</v>
      </c>
      <c r="AN79">
        <v>0</v>
      </c>
      <c r="AO79" s="3">
        <f t="shared" si="69"/>
        <v>13</v>
      </c>
      <c r="AP79" s="20">
        <f t="shared" si="70"/>
        <v>13</v>
      </c>
      <c r="AQ79" s="20">
        <f t="shared" si="71"/>
        <v>12</v>
      </c>
      <c r="AR79" s="20">
        <f t="shared" si="72"/>
        <v>13</v>
      </c>
      <c r="AS79" s="20">
        <f t="shared" si="73"/>
        <v>12</v>
      </c>
      <c r="AT79" s="20">
        <f t="shared" si="74"/>
        <v>12</v>
      </c>
      <c r="AU79" s="20">
        <f t="shared" si="75"/>
        <v>12</v>
      </c>
      <c r="AV79" s="20">
        <f t="shared" si="76"/>
        <v>12</v>
      </c>
      <c r="AW79" s="20">
        <f t="shared" si="77"/>
        <v>13</v>
      </c>
      <c r="AX79" s="20">
        <f t="shared" si="78"/>
        <v>13</v>
      </c>
      <c r="AY79" s="20">
        <f t="shared" si="79"/>
        <v>12</v>
      </c>
      <c r="AZ79" s="20">
        <f t="shared" si="80"/>
        <v>12</v>
      </c>
      <c r="BA79" s="20">
        <f t="shared" si="81"/>
        <v>12</v>
      </c>
      <c r="BB79" s="20">
        <f t="shared" si="82"/>
        <v>13</v>
      </c>
      <c r="BC79" s="20">
        <f t="shared" si="83"/>
        <v>12</v>
      </c>
      <c r="BD79" s="20">
        <f t="shared" si="84"/>
        <v>12</v>
      </c>
      <c r="BE79" s="20">
        <f t="shared" si="85"/>
        <v>13</v>
      </c>
      <c r="BF79" s="20">
        <f t="shared" si="86"/>
        <v>13</v>
      </c>
      <c r="BG79" s="20">
        <f t="shared" si="87"/>
        <v>13</v>
      </c>
      <c r="BH79" s="20">
        <f t="shared" si="88"/>
        <v>13</v>
      </c>
      <c r="BI79" s="20">
        <f t="shared" si="89"/>
        <v>13</v>
      </c>
      <c r="BJ79" s="20">
        <f t="shared" si="90"/>
        <v>13</v>
      </c>
      <c r="BK79" s="20">
        <f t="shared" si="91"/>
        <v>13</v>
      </c>
      <c r="BL79" s="20">
        <f t="shared" si="92"/>
        <v>13</v>
      </c>
      <c r="BM79" s="20">
        <f t="shared" si="93"/>
        <v>13</v>
      </c>
      <c r="BN79" s="20">
        <f t="shared" si="94"/>
        <v>13</v>
      </c>
      <c r="BO79" s="20">
        <f t="shared" si="95"/>
        <v>12</v>
      </c>
      <c r="BP79" s="20">
        <f t="shared" si="96"/>
        <v>13</v>
      </c>
      <c r="BQ79" s="20">
        <f t="shared" si="97"/>
        <v>13</v>
      </c>
      <c r="BR79" s="20">
        <f t="shared" si="98"/>
        <v>13</v>
      </c>
      <c r="BS79" s="20">
        <f t="shared" si="99"/>
        <v>13</v>
      </c>
      <c r="BT79" s="20">
        <f t="shared" si="100"/>
        <v>13</v>
      </c>
      <c r="BU79" s="20">
        <f t="shared" si="101"/>
        <v>12</v>
      </c>
      <c r="BV79" s="20">
        <f t="shared" si="102"/>
        <v>13</v>
      </c>
      <c r="BW79" s="20">
        <f t="shared" si="103"/>
        <v>12</v>
      </c>
      <c r="BX79" s="20">
        <f t="shared" si="104"/>
        <v>13</v>
      </c>
      <c r="BY79" s="20">
        <f t="shared" si="105"/>
        <v>13</v>
      </c>
      <c r="BZ79" s="20">
        <f t="shared" si="106"/>
        <v>13</v>
      </c>
      <c r="CA79" s="20">
        <f t="shared" si="107"/>
        <v>13</v>
      </c>
      <c r="CB79" s="20">
        <f t="shared" si="108"/>
        <v>13</v>
      </c>
    </row>
    <row r="80" spans="1:80">
      <c r="A80" t="s">
        <v>68</v>
      </c>
      <c r="B80">
        <v>1</v>
      </c>
      <c r="C80">
        <v>0</v>
      </c>
      <c r="D80">
        <v>0</v>
      </c>
      <c r="E80">
        <v>0</v>
      </c>
      <c r="F80">
        <v>1</v>
      </c>
      <c r="G80">
        <v>1</v>
      </c>
      <c r="H80">
        <v>0</v>
      </c>
      <c r="I80">
        <v>0</v>
      </c>
      <c r="J80">
        <v>0</v>
      </c>
      <c r="K80">
        <v>0</v>
      </c>
      <c r="L80">
        <v>1</v>
      </c>
      <c r="M80">
        <v>0</v>
      </c>
      <c r="N80">
        <v>0</v>
      </c>
      <c r="O80">
        <v>1</v>
      </c>
      <c r="P80">
        <v>0</v>
      </c>
      <c r="Q80">
        <v>0</v>
      </c>
      <c r="R80">
        <v>0</v>
      </c>
      <c r="S80">
        <v>1</v>
      </c>
      <c r="T80">
        <v>0</v>
      </c>
      <c r="U80">
        <v>1</v>
      </c>
      <c r="V80">
        <v>0</v>
      </c>
      <c r="W80">
        <v>0</v>
      </c>
      <c r="X80">
        <v>0</v>
      </c>
      <c r="Y80">
        <v>1</v>
      </c>
      <c r="Z80">
        <v>1</v>
      </c>
      <c r="AA80">
        <v>1</v>
      </c>
      <c r="AB80">
        <v>0</v>
      </c>
      <c r="AC80">
        <v>0</v>
      </c>
      <c r="AD80">
        <v>0</v>
      </c>
      <c r="AE80">
        <v>0</v>
      </c>
      <c r="AF80">
        <v>1</v>
      </c>
      <c r="AG80">
        <v>1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 s="3">
        <f t="shared" si="69"/>
        <v>12</v>
      </c>
      <c r="AP80" s="20">
        <f t="shared" si="70"/>
        <v>11</v>
      </c>
      <c r="AQ80" s="20">
        <f t="shared" si="71"/>
        <v>12</v>
      </c>
      <c r="AR80" s="20">
        <f t="shared" si="72"/>
        <v>12</v>
      </c>
      <c r="AS80" s="20">
        <f t="shared" si="73"/>
        <v>12</v>
      </c>
      <c r="AT80" s="20">
        <f t="shared" si="74"/>
        <v>11</v>
      </c>
      <c r="AU80" s="20">
        <f t="shared" si="75"/>
        <v>11</v>
      </c>
      <c r="AV80" s="20">
        <f t="shared" si="76"/>
        <v>12</v>
      </c>
      <c r="AW80" s="20">
        <f t="shared" si="77"/>
        <v>12</v>
      </c>
      <c r="AX80" s="20">
        <f t="shared" si="78"/>
        <v>12</v>
      </c>
      <c r="AY80" s="20">
        <f t="shared" si="79"/>
        <v>12</v>
      </c>
      <c r="AZ80" s="20">
        <f t="shared" si="80"/>
        <v>11</v>
      </c>
      <c r="BA80" s="20">
        <f t="shared" si="81"/>
        <v>12</v>
      </c>
      <c r="BB80" s="20">
        <f t="shared" si="82"/>
        <v>12</v>
      </c>
      <c r="BC80" s="20">
        <f t="shared" si="83"/>
        <v>11</v>
      </c>
      <c r="BD80" s="20">
        <f t="shared" si="84"/>
        <v>12</v>
      </c>
      <c r="BE80" s="20">
        <f t="shared" si="85"/>
        <v>12</v>
      </c>
      <c r="BF80" s="20">
        <f t="shared" si="86"/>
        <v>12</v>
      </c>
      <c r="BG80" s="20">
        <f t="shared" si="87"/>
        <v>11</v>
      </c>
      <c r="BH80" s="20">
        <f t="shared" si="88"/>
        <v>12</v>
      </c>
      <c r="BI80" s="20">
        <f t="shared" si="89"/>
        <v>11</v>
      </c>
      <c r="BJ80" s="20">
        <f t="shared" si="90"/>
        <v>12</v>
      </c>
      <c r="BK80" s="20">
        <f t="shared" si="91"/>
        <v>12</v>
      </c>
      <c r="BL80" s="20">
        <f t="shared" si="92"/>
        <v>12</v>
      </c>
      <c r="BM80" s="20">
        <f t="shared" si="93"/>
        <v>11</v>
      </c>
      <c r="BN80" s="20">
        <f t="shared" si="94"/>
        <v>11</v>
      </c>
      <c r="BO80" s="20">
        <f t="shared" si="95"/>
        <v>11</v>
      </c>
      <c r="BP80" s="20">
        <f t="shared" si="96"/>
        <v>12</v>
      </c>
      <c r="BQ80" s="20">
        <f t="shared" si="97"/>
        <v>12</v>
      </c>
      <c r="BR80" s="20">
        <f t="shared" si="98"/>
        <v>12</v>
      </c>
      <c r="BS80" s="20">
        <f t="shared" si="99"/>
        <v>12</v>
      </c>
      <c r="BT80" s="20">
        <f t="shared" si="100"/>
        <v>11</v>
      </c>
      <c r="BU80" s="20">
        <f t="shared" si="101"/>
        <v>11</v>
      </c>
      <c r="BV80" s="20">
        <f t="shared" si="102"/>
        <v>12</v>
      </c>
      <c r="BW80" s="20">
        <f t="shared" si="103"/>
        <v>12</v>
      </c>
      <c r="BX80" s="20">
        <f t="shared" si="104"/>
        <v>12</v>
      </c>
      <c r="BY80" s="20">
        <f t="shared" si="105"/>
        <v>12</v>
      </c>
      <c r="BZ80" s="20">
        <f t="shared" si="106"/>
        <v>12</v>
      </c>
      <c r="CA80" s="20">
        <f t="shared" si="107"/>
        <v>12</v>
      </c>
      <c r="CB80" s="20">
        <f t="shared" si="108"/>
        <v>12</v>
      </c>
    </row>
    <row r="81" spans="1:80">
      <c r="A81" t="s">
        <v>76</v>
      </c>
      <c r="B81">
        <v>1</v>
      </c>
      <c r="C81">
        <v>0</v>
      </c>
      <c r="D81">
        <v>0</v>
      </c>
      <c r="E81">
        <v>1</v>
      </c>
      <c r="F81">
        <v>1</v>
      </c>
      <c r="G81">
        <v>0</v>
      </c>
      <c r="H81">
        <v>0</v>
      </c>
      <c r="I81">
        <v>0</v>
      </c>
      <c r="J81">
        <v>0</v>
      </c>
      <c r="K81">
        <v>1</v>
      </c>
      <c r="L81">
        <v>1</v>
      </c>
      <c r="M81">
        <v>0</v>
      </c>
      <c r="N81">
        <v>0</v>
      </c>
      <c r="O81">
        <v>0</v>
      </c>
      <c r="P81">
        <v>0</v>
      </c>
      <c r="Q81">
        <v>0</v>
      </c>
      <c r="R81">
        <v>1</v>
      </c>
      <c r="S81">
        <v>0</v>
      </c>
      <c r="T81">
        <v>0</v>
      </c>
      <c r="U81">
        <v>1</v>
      </c>
      <c r="V81">
        <v>0</v>
      </c>
      <c r="W81">
        <v>1</v>
      </c>
      <c r="X81">
        <v>1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1</v>
      </c>
      <c r="AG81">
        <v>1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1</v>
      </c>
      <c r="AN81">
        <v>0</v>
      </c>
      <c r="AO81" s="3">
        <f t="shared" si="69"/>
        <v>12</v>
      </c>
      <c r="AP81" s="20">
        <f t="shared" si="70"/>
        <v>11</v>
      </c>
      <c r="AQ81" s="20">
        <f t="shared" si="71"/>
        <v>12</v>
      </c>
      <c r="AR81" s="20">
        <f t="shared" si="72"/>
        <v>12</v>
      </c>
      <c r="AS81" s="20">
        <f t="shared" si="73"/>
        <v>11</v>
      </c>
      <c r="AT81" s="20">
        <f t="shared" si="74"/>
        <v>11</v>
      </c>
      <c r="AU81" s="20">
        <f t="shared" si="75"/>
        <v>12</v>
      </c>
      <c r="AV81" s="20">
        <f t="shared" si="76"/>
        <v>12</v>
      </c>
      <c r="AW81" s="20">
        <f t="shared" si="77"/>
        <v>12</v>
      </c>
      <c r="AX81" s="20">
        <f t="shared" si="78"/>
        <v>12</v>
      </c>
      <c r="AY81" s="20">
        <f t="shared" si="79"/>
        <v>11</v>
      </c>
      <c r="AZ81" s="20">
        <f t="shared" si="80"/>
        <v>11</v>
      </c>
      <c r="BA81" s="20">
        <f t="shared" si="81"/>
        <v>12</v>
      </c>
      <c r="BB81" s="20">
        <f t="shared" si="82"/>
        <v>12</v>
      </c>
      <c r="BC81" s="20">
        <f t="shared" si="83"/>
        <v>12</v>
      </c>
      <c r="BD81" s="20">
        <f t="shared" si="84"/>
        <v>12</v>
      </c>
      <c r="BE81" s="20">
        <f t="shared" si="85"/>
        <v>12</v>
      </c>
      <c r="BF81" s="20">
        <f t="shared" si="86"/>
        <v>11</v>
      </c>
      <c r="BG81" s="20">
        <f t="shared" si="87"/>
        <v>12</v>
      </c>
      <c r="BH81" s="20">
        <f t="shared" si="88"/>
        <v>12</v>
      </c>
      <c r="BI81" s="20">
        <f t="shared" si="89"/>
        <v>11</v>
      </c>
      <c r="BJ81" s="20">
        <f t="shared" si="90"/>
        <v>12</v>
      </c>
      <c r="BK81" s="20">
        <f t="shared" si="91"/>
        <v>11</v>
      </c>
      <c r="BL81" s="20">
        <f t="shared" si="92"/>
        <v>11</v>
      </c>
      <c r="BM81" s="20">
        <f t="shared" si="93"/>
        <v>12</v>
      </c>
      <c r="BN81" s="20">
        <f t="shared" si="94"/>
        <v>12</v>
      </c>
      <c r="BO81" s="20">
        <f t="shared" si="95"/>
        <v>12</v>
      </c>
      <c r="BP81" s="20">
        <f t="shared" si="96"/>
        <v>12</v>
      </c>
      <c r="BQ81" s="20">
        <f t="shared" si="97"/>
        <v>12</v>
      </c>
      <c r="BR81" s="20">
        <f t="shared" si="98"/>
        <v>12</v>
      </c>
      <c r="BS81" s="20">
        <f t="shared" si="99"/>
        <v>12</v>
      </c>
      <c r="BT81" s="20">
        <f t="shared" si="100"/>
        <v>11</v>
      </c>
      <c r="BU81" s="20">
        <f t="shared" si="101"/>
        <v>11</v>
      </c>
      <c r="BV81" s="20">
        <f t="shared" si="102"/>
        <v>12</v>
      </c>
      <c r="BW81" s="20">
        <f t="shared" si="103"/>
        <v>12</v>
      </c>
      <c r="BX81" s="20">
        <f t="shared" si="104"/>
        <v>12</v>
      </c>
      <c r="BY81" s="20">
        <f t="shared" si="105"/>
        <v>12</v>
      </c>
      <c r="BZ81" s="20">
        <f t="shared" si="106"/>
        <v>12</v>
      </c>
      <c r="CA81" s="20">
        <f t="shared" si="107"/>
        <v>11</v>
      </c>
      <c r="CB81" s="20">
        <f t="shared" si="108"/>
        <v>12</v>
      </c>
    </row>
    <row r="82" spans="1:80">
      <c r="A82" t="s">
        <v>80</v>
      </c>
      <c r="B82">
        <v>1</v>
      </c>
      <c r="C82">
        <v>0</v>
      </c>
      <c r="D82">
        <v>0</v>
      </c>
      <c r="E82">
        <v>1</v>
      </c>
      <c r="F82">
        <v>1</v>
      </c>
      <c r="G82">
        <v>1</v>
      </c>
      <c r="H82">
        <v>0</v>
      </c>
      <c r="I82">
        <v>0</v>
      </c>
      <c r="J82">
        <v>1</v>
      </c>
      <c r="K82">
        <v>1</v>
      </c>
      <c r="L82">
        <v>1</v>
      </c>
      <c r="M82">
        <v>1</v>
      </c>
      <c r="N82">
        <v>0</v>
      </c>
      <c r="O82">
        <v>1</v>
      </c>
      <c r="P82">
        <v>0</v>
      </c>
      <c r="Q82">
        <v>0</v>
      </c>
      <c r="R82">
        <v>0</v>
      </c>
      <c r="S82">
        <v>1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1</v>
      </c>
      <c r="AA82">
        <v>1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 s="3">
        <f t="shared" si="69"/>
        <v>12</v>
      </c>
      <c r="AP82" s="20">
        <f t="shared" si="70"/>
        <v>11</v>
      </c>
      <c r="AQ82" s="20">
        <f t="shared" si="71"/>
        <v>12</v>
      </c>
      <c r="AR82" s="20">
        <f t="shared" si="72"/>
        <v>12</v>
      </c>
      <c r="AS82" s="20">
        <f t="shared" si="73"/>
        <v>11</v>
      </c>
      <c r="AT82" s="20">
        <f t="shared" si="74"/>
        <v>11</v>
      </c>
      <c r="AU82" s="20">
        <f t="shared" si="75"/>
        <v>11</v>
      </c>
      <c r="AV82" s="20">
        <f t="shared" si="76"/>
        <v>12</v>
      </c>
      <c r="AW82" s="20">
        <f t="shared" si="77"/>
        <v>12</v>
      </c>
      <c r="AX82" s="20">
        <f t="shared" si="78"/>
        <v>11</v>
      </c>
      <c r="AY82" s="20">
        <f t="shared" si="79"/>
        <v>11</v>
      </c>
      <c r="AZ82" s="20">
        <f t="shared" si="80"/>
        <v>11</v>
      </c>
      <c r="BA82" s="20">
        <f t="shared" si="81"/>
        <v>11</v>
      </c>
      <c r="BB82" s="20">
        <f t="shared" si="82"/>
        <v>12</v>
      </c>
      <c r="BC82" s="20">
        <f t="shared" si="83"/>
        <v>11</v>
      </c>
      <c r="BD82" s="20">
        <f t="shared" si="84"/>
        <v>12</v>
      </c>
      <c r="BE82" s="20">
        <f t="shared" si="85"/>
        <v>12</v>
      </c>
      <c r="BF82" s="20">
        <f t="shared" si="86"/>
        <v>12</v>
      </c>
      <c r="BG82" s="20">
        <f t="shared" si="87"/>
        <v>11</v>
      </c>
      <c r="BH82" s="20">
        <f t="shared" si="88"/>
        <v>12</v>
      </c>
      <c r="BI82" s="20">
        <f t="shared" si="89"/>
        <v>12</v>
      </c>
      <c r="BJ82" s="20">
        <f t="shared" si="90"/>
        <v>12</v>
      </c>
      <c r="BK82" s="20">
        <f t="shared" si="91"/>
        <v>12</v>
      </c>
      <c r="BL82" s="20">
        <f t="shared" si="92"/>
        <v>12</v>
      </c>
      <c r="BM82" s="20">
        <f t="shared" si="93"/>
        <v>12</v>
      </c>
      <c r="BN82" s="20">
        <f t="shared" si="94"/>
        <v>11</v>
      </c>
      <c r="BO82" s="20">
        <f t="shared" si="95"/>
        <v>11</v>
      </c>
      <c r="BP82" s="20">
        <f t="shared" si="96"/>
        <v>12</v>
      </c>
      <c r="BQ82" s="20">
        <f t="shared" si="97"/>
        <v>12</v>
      </c>
      <c r="BR82" s="20">
        <f t="shared" si="98"/>
        <v>12</v>
      </c>
      <c r="BS82" s="20">
        <f t="shared" si="99"/>
        <v>12</v>
      </c>
      <c r="BT82" s="20">
        <f t="shared" si="100"/>
        <v>12</v>
      </c>
      <c r="BU82" s="20">
        <f t="shared" si="101"/>
        <v>12</v>
      </c>
      <c r="BV82" s="20">
        <f t="shared" si="102"/>
        <v>12</v>
      </c>
      <c r="BW82" s="20">
        <f t="shared" si="103"/>
        <v>12</v>
      </c>
      <c r="BX82" s="20">
        <f t="shared" si="104"/>
        <v>12</v>
      </c>
      <c r="BY82" s="20">
        <f t="shared" si="105"/>
        <v>12</v>
      </c>
      <c r="BZ82" s="20">
        <f t="shared" si="106"/>
        <v>12</v>
      </c>
      <c r="CA82" s="20">
        <f t="shared" si="107"/>
        <v>12</v>
      </c>
      <c r="CB82" s="20">
        <f t="shared" si="108"/>
        <v>12</v>
      </c>
    </row>
    <row r="83" spans="1:80">
      <c r="A83" t="s">
        <v>89</v>
      </c>
      <c r="B83">
        <v>0</v>
      </c>
      <c r="C83">
        <v>0</v>
      </c>
      <c r="D83">
        <v>1</v>
      </c>
      <c r="E83">
        <v>1</v>
      </c>
      <c r="F83">
        <v>0</v>
      </c>
      <c r="G83">
        <v>1</v>
      </c>
      <c r="H83">
        <v>0</v>
      </c>
      <c r="I83">
        <v>0</v>
      </c>
      <c r="J83">
        <v>0</v>
      </c>
      <c r="K83">
        <v>0</v>
      </c>
      <c r="L83">
        <v>0</v>
      </c>
      <c r="M83">
        <v>1</v>
      </c>
      <c r="N83">
        <v>0</v>
      </c>
      <c r="O83">
        <v>1</v>
      </c>
      <c r="P83">
        <v>0</v>
      </c>
      <c r="Q83">
        <v>0</v>
      </c>
      <c r="R83">
        <v>0</v>
      </c>
      <c r="S83">
        <v>1</v>
      </c>
      <c r="T83">
        <v>0</v>
      </c>
      <c r="U83">
        <v>0</v>
      </c>
      <c r="V83">
        <v>0</v>
      </c>
      <c r="W83">
        <v>0</v>
      </c>
      <c r="X83">
        <v>0</v>
      </c>
      <c r="Y83">
        <v>1</v>
      </c>
      <c r="Z83">
        <v>0</v>
      </c>
      <c r="AA83">
        <v>1</v>
      </c>
      <c r="AB83">
        <v>0</v>
      </c>
      <c r="AC83">
        <v>0</v>
      </c>
      <c r="AD83">
        <v>0</v>
      </c>
      <c r="AE83">
        <v>1</v>
      </c>
      <c r="AF83">
        <v>0</v>
      </c>
      <c r="AG83">
        <v>1</v>
      </c>
      <c r="AH83">
        <v>0</v>
      </c>
      <c r="AI83">
        <v>0</v>
      </c>
      <c r="AJ83">
        <v>0</v>
      </c>
      <c r="AK83">
        <v>0</v>
      </c>
      <c r="AL83">
        <v>1</v>
      </c>
      <c r="AM83">
        <v>0</v>
      </c>
      <c r="AN83">
        <v>1</v>
      </c>
      <c r="AO83" s="3">
        <f t="shared" si="69"/>
        <v>12</v>
      </c>
      <c r="AP83" s="20">
        <f t="shared" si="70"/>
        <v>12</v>
      </c>
      <c r="AQ83" s="20">
        <f t="shared" si="71"/>
        <v>12</v>
      </c>
      <c r="AR83" s="20">
        <f t="shared" si="72"/>
        <v>11</v>
      </c>
      <c r="AS83" s="20">
        <f t="shared" si="73"/>
        <v>11</v>
      </c>
      <c r="AT83" s="20">
        <f t="shared" si="74"/>
        <v>12</v>
      </c>
      <c r="AU83" s="20">
        <f t="shared" si="75"/>
        <v>11</v>
      </c>
      <c r="AV83" s="20">
        <f t="shared" si="76"/>
        <v>12</v>
      </c>
      <c r="AW83" s="20">
        <f t="shared" si="77"/>
        <v>12</v>
      </c>
      <c r="AX83" s="20">
        <f t="shared" si="78"/>
        <v>12</v>
      </c>
      <c r="AY83" s="20">
        <f t="shared" si="79"/>
        <v>12</v>
      </c>
      <c r="AZ83" s="20">
        <f t="shared" si="80"/>
        <v>12</v>
      </c>
      <c r="BA83" s="20">
        <f t="shared" si="81"/>
        <v>11</v>
      </c>
      <c r="BB83" s="20">
        <f t="shared" si="82"/>
        <v>12</v>
      </c>
      <c r="BC83" s="20">
        <f t="shared" si="83"/>
        <v>11</v>
      </c>
      <c r="BD83" s="20">
        <f t="shared" si="84"/>
        <v>12</v>
      </c>
      <c r="BE83" s="20">
        <f t="shared" si="85"/>
        <v>12</v>
      </c>
      <c r="BF83" s="20">
        <f t="shared" si="86"/>
        <v>12</v>
      </c>
      <c r="BG83" s="20">
        <f t="shared" si="87"/>
        <v>11</v>
      </c>
      <c r="BH83" s="20">
        <f t="shared" si="88"/>
        <v>12</v>
      </c>
      <c r="BI83" s="20">
        <f t="shared" si="89"/>
        <v>12</v>
      </c>
      <c r="BJ83" s="20">
        <f t="shared" si="90"/>
        <v>12</v>
      </c>
      <c r="BK83" s="20">
        <f t="shared" si="91"/>
        <v>12</v>
      </c>
      <c r="BL83" s="20">
        <f t="shared" si="92"/>
        <v>12</v>
      </c>
      <c r="BM83" s="20">
        <f t="shared" si="93"/>
        <v>11</v>
      </c>
      <c r="BN83" s="20">
        <f t="shared" si="94"/>
        <v>12</v>
      </c>
      <c r="BO83" s="20">
        <f t="shared" si="95"/>
        <v>11</v>
      </c>
      <c r="BP83" s="20">
        <f t="shared" si="96"/>
        <v>12</v>
      </c>
      <c r="BQ83" s="20">
        <f t="shared" si="97"/>
        <v>12</v>
      </c>
      <c r="BR83" s="20">
        <f t="shared" si="98"/>
        <v>12</v>
      </c>
      <c r="BS83" s="20">
        <f t="shared" si="99"/>
        <v>11</v>
      </c>
      <c r="BT83" s="20">
        <f t="shared" si="100"/>
        <v>12</v>
      </c>
      <c r="BU83" s="20">
        <f t="shared" si="101"/>
        <v>11</v>
      </c>
      <c r="BV83" s="20">
        <f t="shared" si="102"/>
        <v>12</v>
      </c>
      <c r="BW83" s="20">
        <f t="shared" si="103"/>
        <v>12</v>
      </c>
      <c r="BX83" s="20">
        <f t="shared" si="104"/>
        <v>12</v>
      </c>
      <c r="BY83" s="20">
        <f t="shared" si="105"/>
        <v>12</v>
      </c>
      <c r="BZ83" s="20">
        <f t="shared" si="106"/>
        <v>11</v>
      </c>
      <c r="CA83" s="20">
        <f t="shared" si="107"/>
        <v>12</v>
      </c>
      <c r="CB83" s="20">
        <f t="shared" si="108"/>
        <v>11</v>
      </c>
    </row>
    <row r="84" spans="1:80">
      <c r="A84" t="s">
        <v>118</v>
      </c>
      <c r="B84">
        <v>1</v>
      </c>
      <c r="C84">
        <v>0</v>
      </c>
      <c r="D84">
        <v>0</v>
      </c>
      <c r="E84">
        <v>1</v>
      </c>
      <c r="F84">
        <v>1</v>
      </c>
      <c r="G84">
        <v>1</v>
      </c>
      <c r="H84">
        <v>1</v>
      </c>
      <c r="I84">
        <v>0</v>
      </c>
      <c r="J84">
        <v>0</v>
      </c>
      <c r="K84">
        <v>0</v>
      </c>
      <c r="L84">
        <v>0</v>
      </c>
      <c r="M84">
        <v>1</v>
      </c>
      <c r="N84">
        <v>0</v>
      </c>
      <c r="O84">
        <v>1</v>
      </c>
      <c r="P84">
        <v>0</v>
      </c>
      <c r="Q84">
        <v>0</v>
      </c>
      <c r="R84">
        <v>0</v>
      </c>
      <c r="S84">
        <v>1</v>
      </c>
      <c r="T84">
        <v>0</v>
      </c>
      <c r="U84">
        <v>0</v>
      </c>
      <c r="V84">
        <v>1</v>
      </c>
      <c r="W84">
        <v>0</v>
      </c>
      <c r="X84">
        <v>0</v>
      </c>
      <c r="Y84">
        <v>0</v>
      </c>
      <c r="Z84">
        <v>1</v>
      </c>
      <c r="AA84">
        <v>1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1</v>
      </c>
      <c r="AK84">
        <v>0</v>
      </c>
      <c r="AL84">
        <v>0</v>
      </c>
      <c r="AM84">
        <v>0</v>
      </c>
      <c r="AN84">
        <v>0</v>
      </c>
      <c r="AO84" s="3">
        <f t="shared" si="69"/>
        <v>12</v>
      </c>
      <c r="AP84" s="20">
        <f t="shared" si="70"/>
        <v>11</v>
      </c>
      <c r="AQ84" s="20">
        <f t="shared" si="71"/>
        <v>12</v>
      </c>
      <c r="AR84" s="20">
        <f t="shared" si="72"/>
        <v>12</v>
      </c>
      <c r="AS84" s="20">
        <f t="shared" si="73"/>
        <v>11</v>
      </c>
      <c r="AT84" s="20">
        <f t="shared" si="74"/>
        <v>11</v>
      </c>
      <c r="AU84" s="20">
        <f t="shared" si="75"/>
        <v>11</v>
      </c>
      <c r="AV84" s="20">
        <f t="shared" si="76"/>
        <v>11</v>
      </c>
      <c r="AW84" s="20">
        <f t="shared" si="77"/>
        <v>12</v>
      </c>
      <c r="AX84" s="20">
        <f t="shared" si="78"/>
        <v>12</v>
      </c>
      <c r="AY84" s="20">
        <f t="shared" si="79"/>
        <v>12</v>
      </c>
      <c r="AZ84" s="20">
        <f t="shared" si="80"/>
        <v>12</v>
      </c>
      <c r="BA84" s="20">
        <f t="shared" si="81"/>
        <v>11</v>
      </c>
      <c r="BB84" s="20">
        <f t="shared" si="82"/>
        <v>12</v>
      </c>
      <c r="BC84" s="20">
        <f t="shared" si="83"/>
        <v>11</v>
      </c>
      <c r="BD84" s="20">
        <f t="shared" si="84"/>
        <v>12</v>
      </c>
      <c r="BE84" s="20">
        <f t="shared" si="85"/>
        <v>12</v>
      </c>
      <c r="BF84" s="20">
        <f t="shared" si="86"/>
        <v>12</v>
      </c>
      <c r="BG84" s="20">
        <f t="shared" si="87"/>
        <v>11</v>
      </c>
      <c r="BH84" s="20">
        <f t="shared" si="88"/>
        <v>12</v>
      </c>
      <c r="BI84" s="20">
        <f t="shared" si="89"/>
        <v>12</v>
      </c>
      <c r="BJ84" s="20">
        <f t="shared" si="90"/>
        <v>11</v>
      </c>
      <c r="BK84" s="20">
        <f t="shared" si="91"/>
        <v>12</v>
      </c>
      <c r="BL84" s="20">
        <f t="shared" si="92"/>
        <v>12</v>
      </c>
      <c r="BM84" s="20">
        <f t="shared" si="93"/>
        <v>12</v>
      </c>
      <c r="BN84" s="20">
        <f t="shared" si="94"/>
        <v>11</v>
      </c>
      <c r="BO84" s="20">
        <f t="shared" si="95"/>
        <v>11</v>
      </c>
      <c r="BP84" s="20">
        <f t="shared" si="96"/>
        <v>12</v>
      </c>
      <c r="BQ84" s="20">
        <f t="shared" si="97"/>
        <v>12</v>
      </c>
      <c r="BR84" s="20">
        <f t="shared" si="98"/>
        <v>12</v>
      </c>
      <c r="BS84" s="20">
        <f t="shared" si="99"/>
        <v>12</v>
      </c>
      <c r="BT84" s="20">
        <f t="shared" si="100"/>
        <v>12</v>
      </c>
      <c r="BU84" s="20">
        <f t="shared" si="101"/>
        <v>12</v>
      </c>
      <c r="BV84" s="20">
        <f t="shared" si="102"/>
        <v>12</v>
      </c>
      <c r="BW84" s="20">
        <f t="shared" si="103"/>
        <v>12</v>
      </c>
      <c r="BX84" s="20">
        <f t="shared" si="104"/>
        <v>11</v>
      </c>
      <c r="BY84" s="20">
        <f t="shared" si="105"/>
        <v>12</v>
      </c>
      <c r="BZ84" s="20">
        <f t="shared" si="106"/>
        <v>12</v>
      </c>
      <c r="CA84" s="20">
        <f t="shared" si="107"/>
        <v>12</v>
      </c>
      <c r="CB84" s="20">
        <f t="shared" si="108"/>
        <v>12</v>
      </c>
    </row>
    <row r="85" spans="1:80">
      <c r="A85" t="s">
        <v>47</v>
      </c>
      <c r="B85">
        <v>1</v>
      </c>
      <c r="C85">
        <v>0</v>
      </c>
      <c r="D85">
        <v>0</v>
      </c>
      <c r="E85">
        <v>1</v>
      </c>
      <c r="F85">
        <v>1</v>
      </c>
      <c r="G85">
        <v>1</v>
      </c>
      <c r="H85">
        <v>0</v>
      </c>
      <c r="I85">
        <v>0</v>
      </c>
      <c r="J85">
        <v>0</v>
      </c>
      <c r="K85">
        <v>0</v>
      </c>
      <c r="L85">
        <v>1</v>
      </c>
      <c r="M85">
        <v>0</v>
      </c>
      <c r="N85">
        <v>0</v>
      </c>
      <c r="O85">
        <v>0</v>
      </c>
      <c r="P85">
        <v>1</v>
      </c>
      <c r="Q85">
        <v>0</v>
      </c>
      <c r="R85">
        <v>0</v>
      </c>
      <c r="S85">
        <v>0</v>
      </c>
      <c r="T85">
        <v>0</v>
      </c>
      <c r="U85">
        <v>1</v>
      </c>
      <c r="V85">
        <v>0</v>
      </c>
      <c r="W85">
        <v>0</v>
      </c>
      <c r="X85">
        <v>1</v>
      </c>
      <c r="Y85">
        <v>0</v>
      </c>
      <c r="Z85">
        <v>1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1</v>
      </c>
      <c r="AM85">
        <v>1</v>
      </c>
      <c r="AN85">
        <v>0</v>
      </c>
      <c r="AO85" s="3">
        <f t="shared" si="69"/>
        <v>11</v>
      </c>
      <c r="AP85" s="20">
        <f t="shared" si="70"/>
        <v>10</v>
      </c>
      <c r="AQ85" s="20">
        <f t="shared" si="71"/>
        <v>11</v>
      </c>
      <c r="AR85" s="20">
        <f t="shared" si="72"/>
        <v>11</v>
      </c>
      <c r="AS85" s="20">
        <f t="shared" si="73"/>
        <v>10</v>
      </c>
      <c r="AT85" s="20">
        <f t="shared" si="74"/>
        <v>10</v>
      </c>
      <c r="AU85" s="20">
        <f t="shared" si="75"/>
        <v>10</v>
      </c>
      <c r="AV85" s="20">
        <f t="shared" si="76"/>
        <v>11</v>
      </c>
      <c r="AW85" s="20">
        <f t="shared" si="77"/>
        <v>11</v>
      </c>
      <c r="AX85" s="20">
        <f t="shared" si="78"/>
        <v>11</v>
      </c>
      <c r="AY85" s="20">
        <f t="shared" si="79"/>
        <v>11</v>
      </c>
      <c r="AZ85" s="20">
        <f t="shared" si="80"/>
        <v>10</v>
      </c>
      <c r="BA85" s="20">
        <f t="shared" si="81"/>
        <v>11</v>
      </c>
      <c r="BB85" s="20">
        <f t="shared" si="82"/>
        <v>11</v>
      </c>
      <c r="BC85" s="20">
        <f t="shared" si="83"/>
        <v>11</v>
      </c>
      <c r="BD85" s="20">
        <f t="shared" si="84"/>
        <v>10</v>
      </c>
      <c r="BE85" s="20">
        <f t="shared" si="85"/>
        <v>11</v>
      </c>
      <c r="BF85" s="20">
        <f t="shared" si="86"/>
        <v>11</v>
      </c>
      <c r="BG85" s="20">
        <f t="shared" si="87"/>
        <v>11</v>
      </c>
      <c r="BH85" s="20">
        <f t="shared" si="88"/>
        <v>11</v>
      </c>
      <c r="BI85" s="20">
        <f t="shared" si="89"/>
        <v>10</v>
      </c>
      <c r="BJ85" s="20">
        <f t="shared" si="90"/>
        <v>11</v>
      </c>
      <c r="BK85" s="20">
        <f t="shared" si="91"/>
        <v>11</v>
      </c>
      <c r="BL85" s="20">
        <f t="shared" si="92"/>
        <v>10</v>
      </c>
      <c r="BM85" s="20">
        <f t="shared" si="93"/>
        <v>11</v>
      </c>
      <c r="BN85" s="20">
        <f t="shared" si="94"/>
        <v>10</v>
      </c>
      <c r="BO85" s="20">
        <f t="shared" si="95"/>
        <v>11</v>
      </c>
      <c r="BP85" s="20">
        <f t="shared" si="96"/>
        <v>11</v>
      </c>
      <c r="BQ85" s="20">
        <f t="shared" si="97"/>
        <v>11</v>
      </c>
      <c r="BR85" s="20">
        <f t="shared" si="98"/>
        <v>11</v>
      </c>
      <c r="BS85" s="20">
        <f t="shared" si="99"/>
        <v>11</v>
      </c>
      <c r="BT85" s="20">
        <f t="shared" si="100"/>
        <v>11</v>
      </c>
      <c r="BU85" s="20">
        <f t="shared" si="101"/>
        <v>11</v>
      </c>
      <c r="BV85" s="20">
        <f t="shared" si="102"/>
        <v>11</v>
      </c>
      <c r="BW85" s="20">
        <f t="shared" si="103"/>
        <v>11</v>
      </c>
      <c r="BX85" s="20">
        <f t="shared" si="104"/>
        <v>11</v>
      </c>
      <c r="BY85" s="20">
        <f t="shared" si="105"/>
        <v>11</v>
      </c>
      <c r="BZ85" s="20">
        <f t="shared" si="106"/>
        <v>10</v>
      </c>
      <c r="CA85" s="20">
        <f t="shared" si="107"/>
        <v>10</v>
      </c>
      <c r="CB85" s="20">
        <f t="shared" si="108"/>
        <v>11</v>
      </c>
    </row>
    <row r="86" spans="1:80">
      <c r="A86" t="s">
        <v>49</v>
      </c>
      <c r="B86">
        <v>1</v>
      </c>
      <c r="C86">
        <v>0</v>
      </c>
      <c r="D86">
        <v>0</v>
      </c>
      <c r="E86">
        <v>1</v>
      </c>
      <c r="F86">
        <v>1</v>
      </c>
      <c r="G86">
        <v>1</v>
      </c>
      <c r="H86">
        <v>0</v>
      </c>
      <c r="I86">
        <v>0</v>
      </c>
      <c r="J86">
        <v>1</v>
      </c>
      <c r="K86">
        <v>0</v>
      </c>
      <c r="L86">
        <v>1</v>
      </c>
      <c r="M86">
        <v>0</v>
      </c>
      <c r="N86">
        <v>0</v>
      </c>
      <c r="O86">
        <v>1</v>
      </c>
      <c r="P86">
        <v>0</v>
      </c>
      <c r="Q86">
        <v>0</v>
      </c>
      <c r="R86">
        <v>0</v>
      </c>
      <c r="S86">
        <v>1</v>
      </c>
      <c r="T86">
        <v>0</v>
      </c>
      <c r="U86">
        <v>1</v>
      </c>
      <c r="V86">
        <v>0</v>
      </c>
      <c r="W86">
        <v>0</v>
      </c>
      <c r="X86">
        <v>0</v>
      </c>
      <c r="Y86">
        <v>0</v>
      </c>
      <c r="Z86">
        <v>0</v>
      </c>
      <c r="AA86">
        <v>1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1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 s="3">
        <f t="shared" si="69"/>
        <v>11</v>
      </c>
      <c r="AP86" s="20">
        <f t="shared" si="70"/>
        <v>10</v>
      </c>
      <c r="AQ86" s="20">
        <f t="shared" si="71"/>
        <v>11</v>
      </c>
      <c r="AR86" s="20">
        <f t="shared" si="72"/>
        <v>11</v>
      </c>
      <c r="AS86" s="20">
        <f t="shared" si="73"/>
        <v>10</v>
      </c>
      <c r="AT86" s="20">
        <f t="shared" si="74"/>
        <v>10</v>
      </c>
      <c r="AU86" s="20">
        <f t="shared" si="75"/>
        <v>10</v>
      </c>
      <c r="AV86" s="20">
        <f t="shared" si="76"/>
        <v>11</v>
      </c>
      <c r="AW86" s="20">
        <f t="shared" si="77"/>
        <v>11</v>
      </c>
      <c r="AX86" s="20">
        <f t="shared" si="78"/>
        <v>10</v>
      </c>
      <c r="AY86" s="20">
        <f t="shared" si="79"/>
        <v>11</v>
      </c>
      <c r="AZ86" s="20">
        <f t="shared" si="80"/>
        <v>10</v>
      </c>
      <c r="BA86" s="20">
        <f t="shared" si="81"/>
        <v>11</v>
      </c>
      <c r="BB86" s="20">
        <f t="shared" si="82"/>
        <v>11</v>
      </c>
      <c r="BC86" s="20">
        <f t="shared" si="83"/>
        <v>10</v>
      </c>
      <c r="BD86" s="20">
        <f t="shared" si="84"/>
        <v>11</v>
      </c>
      <c r="BE86" s="20">
        <f t="shared" si="85"/>
        <v>11</v>
      </c>
      <c r="BF86" s="20">
        <f t="shared" si="86"/>
        <v>11</v>
      </c>
      <c r="BG86" s="20">
        <f t="shared" si="87"/>
        <v>10</v>
      </c>
      <c r="BH86" s="20">
        <f t="shared" si="88"/>
        <v>11</v>
      </c>
      <c r="BI86" s="20">
        <f t="shared" si="89"/>
        <v>10</v>
      </c>
      <c r="BJ86" s="20">
        <f t="shared" si="90"/>
        <v>11</v>
      </c>
      <c r="BK86" s="20">
        <f t="shared" si="91"/>
        <v>11</v>
      </c>
      <c r="BL86" s="20">
        <f t="shared" si="92"/>
        <v>11</v>
      </c>
      <c r="BM86" s="20">
        <f t="shared" si="93"/>
        <v>11</v>
      </c>
      <c r="BN86" s="20">
        <f t="shared" si="94"/>
        <v>11</v>
      </c>
      <c r="BO86" s="20">
        <f t="shared" si="95"/>
        <v>10</v>
      </c>
      <c r="BP86" s="20">
        <f t="shared" si="96"/>
        <v>11</v>
      </c>
      <c r="BQ86" s="20">
        <f t="shared" si="97"/>
        <v>11</v>
      </c>
      <c r="BR86" s="20">
        <f t="shared" si="98"/>
        <v>11</v>
      </c>
      <c r="BS86" s="20">
        <f t="shared" si="99"/>
        <v>11</v>
      </c>
      <c r="BT86" s="20">
        <f t="shared" si="100"/>
        <v>11</v>
      </c>
      <c r="BU86" s="20">
        <f t="shared" si="101"/>
        <v>10</v>
      </c>
      <c r="BV86" s="20">
        <f t="shared" si="102"/>
        <v>11</v>
      </c>
      <c r="BW86" s="20">
        <f t="shared" si="103"/>
        <v>11</v>
      </c>
      <c r="BX86" s="20">
        <f t="shared" si="104"/>
        <v>11</v>
      </c>
      <c r="BY86" s="20">
        <f t="shared" si="105"/>
        <v>11</v>
      </c>
      <c r="BZ86" s="20">
        <f t="shared" si="106"/>
        <v>11</v>
      </c>
      <c r="CA86" s="20">
        <f t="shared" si="107"/>
        <v>11</v>
      </c>
      <c r="CB86" s="20">
        <f t="shared" si="108"/>
        <v>11</v>
      </c>
    </row>
    <row r="87" spans="1:80">
      <c r="A87" t="s">
        <v>110</v>
      </c>
      <c r="B87">
        <v>0</v>
      </c>
      <c r="C87">
        <v>1</v>
      </c>
      <c r="D87">
        <v>0</v>
      </c>
      <c r="E87">
        <v>1</v>
      </c>
      <c r="F87">
        <v>0</v>
      </c>
      <c r="G87">
        <v>1</v>
      </c>
      <c r="H87">
        <v>0</v>
      </c>
      <c r="I87">
        <v>0</v>
      </c>
      <c r="J87">
        <v>0</v>
      </c>
      <c r="K87">
        <v>1</v>
      </c>
      <c r="L87">
        <v>1</v>
      </c>
      <c r="M87">
        <v>1</v>
      </c>
      <c r="N87">
        <v>0</v>
      </c>
      <c r="O87">
        <v>1</v>
      </c>
      <c r="P87">
        <v>0</v>
      </c>
      <c r="Q87">
        <v>0</v>
      </c>
      <c r="R87">
        <v>0</v>
      </c>
      <c r="S87">
        <v>1</v>
      </c>
      <c r="T87">
        <v>0</v>
      </c>
      <c r="U87">
        <v>1</v>
      </c>
      <c r="V87">
        <v>0</v>
      </c>
      <c r="W87">
        <v>0</v>
      </c>
      <c r="X87">
        <v>0</v>
      </c>
      <c r="Y87">
        <v>0</v>
      </c>
      <c r="Z87">
        <v>0</v>
      </c>
      <c r="AA87">
        <v>1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1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 s="3">
        <f t="shared" si="69"/>
        <v>11</v>
      </c>
      <c r="AP87" s="20">
        <f t="shared" si="70"/>
        <v>11</v>
      </c>
      <c r="AQ87" s="20">
        <f t="shared" si="71"/>
        <v>10</v>
      </c>
      <c r="AR87" s="20">
        <f t="shared" si="72"/>
        <v>11</v>
      </c>
      <c r="AS87" s="20">
        <f t="shared" si="73"/>
        <v>10</v>
      </c>
      <c r="AT87" s="20">
        <f t="shared" si="74"/>
        <v>11</v>
      </c>
      <c r="AU87" s="20">
        <f t="shared" si="75"/>
        <v>10</v>
      </c>
      <c r="AV87" s="20">
        <f t="shared" si="76"/>
        <v>11</v>
      </c>
      <c r="AW87" s="20">
        <f t="shared" si="77"/>
        <v>11</v>
      </c>
      <c r="AX87" s="20">
        <f t="shared" si="78"/>
        <v>11</v>
      </c>
      <c r="AY87" s="20">
        <f t="shared" si="79"/>
        <v>10</v>
      </c>
      <c r="AZ87" s="20">
        <f t="shared" si="80"/>
        <v>10</v>
      </c>
      <c r="BA87" s="20">
        <f t="shared" si="81"/>
        <v>10</v>
      </c>
      <c r="BB87" s="20">
        <f t="shared" si="82"/>
        <v>11</v>
      </c>
      <c r="BC87" s="20">
        <f t="shared" si="83"/>
        <v>10</v>
      </c>
      <c r="BD87" s="20">
        <f t="shared" si="84"/>
        <v>11</v>
      </c>
      <c r="BE87" s="20">
        <f t="shared" si="85"/>
        <v>11</v>
      </c>
      <c r="BF87" s="20">
        <f t="shared" si="86"/>
        <v>11</v>
      </c>
      <c r="BG87" s="20">
        <f t="shared" si="87"/>
        <v>10</v>
      </c>
      <c r="BH87" s="20">
        <f t="shared" si="88"/>
        <v>11</v>
      </c>
      <c r="BI87" s="20">
        <f t="shared" si="89"/>
        <v>10</v>
      </c>
      <c r="BJ87" s="20">
        <f t="shared" si="90"/>
        <v>11</v>
      </c>
      <c r="BK87" s="20">
        <f t="shared" si="91"/>
        <v>11</v>
      </c>
      <c r="BL87" s="20">
        <f t="shared" si="92"/>
        <v>11</v>
      </c>
      <c r="BM87" s="20">
        <f t="shared" si="93"/>
        <v>11</v>
      </c>
      <c r="BN87" s="20">
        <f t="shared" si="94"/>
        <v>11</v>
      </c>
      <c r="BO87" s="20">
        <f t="shared" si="95"/>
        <v>10</v>
      </c>
      <c r="BP87" s="20">
        <f t="shared" si="96"/>
        <v>11</v>
      </c>
      <c r="BQ87" s="20">
        <f t="shared" si="97"/>
        <v>11</v>
      </c>
      <c r="BR87" s="20">
        <f t="shared" si="98"/>
        <v>11</v>
      </c>
      <c r="BS87" s="20">
        <f t="shared" si="99"/>
        <v>11</v>
      </c>
      <c r="BT87" s="20">
        <f t="shared" si="100"/>
        <v>11</v>
      </c>
      <c r="BU87" s="20">
        <f t="shared" si="101"/>
        <v>10</v>
      </c>
      <c r="BV87" s="20">
        <f t="shared" si="102"/>
        <v>11</v>
      </c>
      <c r="BW87" s="20">
        <f t="shared" si="103"/>
        <v>11</v>
      </c>
      <c r="BX87" s="20">
        <f t="shared" si="104"/>
        <v>11</v>
      </c>
      <c r="BY87" s="20">
        <f t="shared" si="105"/>
        <v>11</v>
      </c>
      <c r="BZ87" s="20">
        <f t="shared" si="106"/>
        <v>11</v>
      </c>
      <c r="CA87" s="20">
        <f t="shared" si="107"/>
        <v>11</v>
      </c>
      <c r="CB87" s="20">
        <f t="shared" si="108"/>
        <v>11</v>
      </c>
    </row>
    <row r="88" spans="1:80">
      <c r="A88" t="s">
        <v>63</v>
      </c>
      <c r="B88">
        <v>1</v>
      </c>
      <c r="C88">
        <v>0</v>
      </c>
      <c r="D88">
        <v>0</v>
      </c>
      <c r="E88">
        <v>0</v>
      </c>
      <c r="F88">
        <v>0</v>
      </c>
      <c r="G88">
        <v>1</v>
      </c>
      <c r="H88">
        <v>0</v>
      </c>
      <c r="I88">
        <v>0</v>
      </c>
      <c r="J88">
        <v>0</v>
      </c>
      <c r="K88">
        <v>1</v>
      </c>
      <c r="L88">
        <v>0</v>
      </c>
      <c r="M88">
        <v>1</v>
      </c>
      <c r="N88">
        <v>0</v>
      </c>
      <c r="O88">
        <v>1</v>
      </c>
      <c r="P88">
        <v>1</v>
      </c>
      <c r="Q88">
        <v>0</v>
      </c>
      <c r="R88">
        <v>0</v>
      </c>
      <c r="S88">
        <v>0</v>
      </c>
      <c r="T88">
        <v>0</v>
      </c>
      <c r="U88">
        <v>1</v>
      </c>
      <c r="V88">
        <v>0</v>
      </c>
      <c r="W88">
        <v>1</v>
      </c>
      <c r="X88">
        <v>0</v>
      </c>
      <c r="Y88">
        <v>0</v>
      </c>
      <c r="Z88">
        <v>0</v>
      </c>
      <c r="AA88">
        <v>1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1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 s="3">
        <f t="shared" si="69"/>
        <v>10</v>
      </c>
      <c r="AP88" s="20">
        <f t="shared" si="70"/>
        <v>9</v>
      </c>
      <c r="AQ88" s="20">
        <f t="shared" si="71"/>
        <v>10</v>
      </c>
      <c r="AR88" s="20">
        <f t="shared" si="72"/>
        <v>10</v>
      </c>
      <c r="AS88" s="20">
        <f t="shared" si="73"/>
        <v>10</v>
      </c>
      <c r="AT88" s="20">
        <f t="shared" si="74"/>
        <v>10</v>
      </c>
      <c r="AU88" s="20">
        <f t="shared" si="75"/>
        <v>9</v>
      </c>
      <c r="AV88" s="20">
        <f t="shared" si="76"/>
        <v>10</v>
      </c>
      <c r="AW88" s="20">
        <f t="shared" si="77"/>
        <v>10</v>
      </c>
      <c r="AX88" s="20">
        <f t="shared" si="78"/>
        <v>10</v>
      </c>
      <c r="AY88" s="20">
        <f t="shared" si="79"/>
        <v>9</v>
      </c>
      <c r="AZ88" s="20">
        <f t="shared" si="80"/>
        <v>10</v>
      </c>
      <c r="BA88" s="20">
        <f t="shared" si="81"/>
        <v>9</v>
      </c>
      <c r="BB88" s="20">
        <f t="shared" si="82"/>
        <v>10</v>
      </c>
      <c r="BC88" s="20">
        <f t="shared" si="83"/>
        <v>9</v>
      </c>
      <c r="BD88" s="20">
        <f t="shared" si="84"/>
        <v>9</v>
      </c>
      <c r="BE88" s="20">
        <f t="shared" si="85"/>
        <v>10</v>
      </c>
      <c r="BF88" s="20">
        <f t="shared" si="86"/>
        <v>10</v>
      </c>
      <c r="BG88" s="20">
        <f t="shared" si="87"/>
        <v>10</v>
      </c>
      <c r="BH88" s="20">
        <f t="shared" si="88"/>
        <v>10</v>
      </c>
      <c r="BI88" s="20">
        <f t="shared" si="89"/>
        <v>9</v>
      </c>
      <c r="BJ88" s="20">
        <f t="shared" si="90"/>
        <v>10</v>
      </c>
      <c r="BK88" s="20">
        <f t="shared" si="91"/>
        <v>9</v>
      </c>
      <c r="BL88" s="20">
        <f t="shared" si="92"/>
        <v>10</v>
      </c>
      <c r="BM88" s="20">
        <f t="shared" si="93"/>
        <v>10</v>
      </c>
      <c r="BN88" s="20">
        <f t="shared" si="94"/>
        <v>10</v>
      </c>
      <c r="BO88" s="20">
        <f t="shared" si="95"/>
        <v>9</v>
      </c>
      <c r="BP88" s="20">
        <f t="shared" si="96"/>
        <v>10</v>
      </c>
      <c r="BQ88" s="20">
        <f t="shared" si="97"/>
        <v>10</v>
      </c>
      <c r="BR88" s="20">
        <f t="shared" si="98"/>
        <v>10</v>
      </c>
      <c r="BS88" s="20">
        <f t="shared" si="99"/>
        <v>10</v>
      </c>
      <c r="BT88" s="20">
        <f t="shared" si="100"/>
        <v>10</v>
      </c>
      <c r="BU88" s="20">
        <f t="shared" si="101"/>
        <v>9</v>
      </c>
      <c r="BV88" s="20">
        <f t="shared" si="102"/>
        <v>10</v>
      </c>
      <c r="BW88" s="20">
        <f t="shared" si="103"/>
        <v>10</v>
      </c>
      <c r="BX88" s="20">
        <f t="shared" si="104"/>
        <v>10</v>
      </c>
      <c r="BY88" s="20">
        <f t="shared" si="105"/>
        <v>10</v>
      </c>
      <c r="BZ88" s="20">
        <f t="shared" si="106"/>
        <v>10</v>
      </c>
      <c r="CA88" s="20">
        <f t="shared" si="107"/>
        <v>10</v>
      </c>
      <c r="CB88" s="20">
        <f t="shared" si="108"/>
        <v>10</v>
      </c>
    </row>
    <row r="89" spans="1:80">
      <c r="A89" t="s">
        <v>114</v>
      </c>
      <c r="B89">
        <v>1</v>
      </c>
      <c r="C89">
        <v>0</v>
      </c>
      <c r="D89">
        <v>0</v>
      </c>
      <c r="E89">
        <v>0</v>
      </c>
      <c r="F89">
        <v>1</v>
      </c>
      <c r="G89">
        <v>1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</v>
      </c>
      <c r="O89">
        <v>1</v>
      </c>
      <c r="P89">
        <v>0</v>
      </c>
      <c r="Q89">
        <v>0</v>
      </c>
      <c r="R89">
        <v>0</v>
      </c>
      <c r="S89">
        <v>1</v>
      </c>
      <c r="T89">
        <v>0</v>
      </c>
      <c r="U89">
        <v>1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1</v>
      </c>
      <c r="AH89">
        <v>1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 s="3">
        <f t="shared" si="69"/>
        <v>9</v>
      </c>
      <c r="AP89" s="20">
        <f t="shared" si="70"/>
        <v>8</v>
      </c>
      <c r="AQ89" s="20">
        <f t="shared" si="71"/>
        <v>9</v>
      </c>
      <c r="AR89" s="20">
        <f t="shared" si="72"/>
        <v>9</v>
      </c>
      <c r="AS89" s="20">
        <f t="shared" si="73"/>
        <v>9</v>
      </c>
      <c r="AT89" s="20">
        <f t="shared" si="74"/>
        <v>8</v>
      </c>
      <c r="AU89" s="20">
        <f t="shared" si="75"/>
        <v>8</v>
      </c>
      <c r="AV89" s="20">
        <f t="shared" si="76"/>
        <v>9</v>
      </c>
      <c r="AW89" s="20">
        <f t="shared" si="77"/>
        <v>9</v>
      </c>
      <c r="AX89" s="20">
        <f t="shared" si="78"/>
        <v>9</v>
      </c>
      <c r="AY89" s="20">
        <f t="shared" si="79"/>
        <v>9</v>
      </c>
      <c r="AZ89" s="20">
        <f t="shared" si="80"/>
        <v>9</v>
      </c>
      <c r="BA89" s="20">
        <f t="shared" si="81"/>
        <v>9</v>
      </c>
      <c r="BB89" s="20">
        <f t="shared" si="82"/>
        <v>8</v>
      </c>
      <c r="BC89" s="20">
        <f t="shared" si="83"/>
        <v>8</v>
      </c>
      <c r="BD89" s="20">
        <f t="shared" si="84"/>
        <v>9</v>
      </c>
      <c r="BE89" s="20">
        <f t="shared" si="85"/>
        <v>9</v>
      </c>
      <c r="BF89" s="20">
        <f t="shared" si="86"/>
        <v>9</v>
      </c>
      <c r="BG89" s="20">
        <f t="shared" si="87"/>
        <v>8</v>
      </c>
      <c r="BH89" s="20">
        <f t="shared" si="88"/>
        <v>9</v>
      </c>
      <c r="BI89" s="20">
        <f t="shared" si="89"/>
        <v>8</v>
      </c>
      <c r="BJ89" s="20">
        <f t="shared" si="90"/>
        <v>9</v>
      </c>
      <c r="BK89" s="20">
        <f t="shared" si="91"/>
        <v>9</v>
      </c>
      <c r="BL89" s="20">
        <f t="shared" si="92"/>
        <v>9</v>
      </c>
      <c r="BM89" s="20">
        <f t="shared" si="93"/>
        <v>9</v>
      </c>
      <c r="BN89" s="20">
        <f t="shared" si="94"/>
        <v>9</v>
      </c>
      <c r="BO89" s="20">
        <f t="shared" si="95"/>
        <v>9</v>
      </c>
      <c r="BP89" s="20">
        <f t="shared" si="96"/>
        <v>9</v>
      </c>
      <c r="BQ89" s="20">
        <f t="shared" si="97"/>
        <v>9</v>
      </c>
      <c r="BR89" s="20">
        <f t="shared" si="98"/>
        <v>9</v>
      </c>
      <c r="BS89" s="20">
        <f t="shared" si="99"/>
        <v>9</v>
      </c>
      <c r="BT89" s="20">
        <f t="shared" si="100"/>
        <v>9</v>
      </c>
      <c r="BU89" s="20">
        <f t="shared" si="101"/>
        <v>8</v>
      </c>
      <c r="BV89" s="20">
        <f t="shared" si="102"/>
        <v>8</v>
      </c>
      <c r="BW89" s="20">
        <f t="shared" si="103"/>
        <v>9</v>
      </c>
      <c r="BX89" s="20">
        <f t="shared" si="104"/>
        <v>9</v>
      </c>
      <c r="BY89" s="20">
        <f t="shared" si="105"/>
        <v>9</v>
      </c>
      <c r="BZ89" s="20">
        <f t="shared" si="106"/>
        <v>9</v>
      </c>
      <c r="CA89" s="20">
        <f t="shared" si="107"/>
        <v>9</v>
      </c>
      <c r="CB89" s="20">
        <f t="shared" si="108"/>
        <v>9</v>
      </c>
    </row>
    <row r="90" spans="1:80">
      <c r="A90" t="s">
        <v>108</v>
      </c>
      <c r="B90">
        <v>1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1</v>
      </c>
      <c r="N90">
        <v>1</v>
      </c>
      <c r="O90">
        <v>0</v>
      </c>
      <c r="P90">
        <v>1</v>
      </c>
      <c r="Q90">
        <v>0</v>
      </c>
      <c r="R90">
        <v>0</v>
      </c>
      <c r="S90">
        <v>1</v>
      </c>
      <c r="T90">
        <v>0</v>
      </c>
      <c r="U90">
        <v>1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1</v>
      </c>
      <c r="AJ90">
        <v>0</v>
      </c>
      <c r="AK90">
        <v>0</v>
      </c>
      <c r="AL90">
        <v>0</v>
      </c>
      <c r="AM90">
        <v>0</v>
      </c>
      <c r="AN90">
        <v>0</v>
      </c>
      <c r="AO90" s="3">
        <f t="shared" si="69"/>
        <v>7</v>
      </c>
      <c r="AP90" s="20">
        <f t="shared" si="70"/>
        <v>6</v>
      </c>
      <c r="AQ90" s="20">
        <f t="shared" si="71"/>
        <v>7</v>
      </c>
      <c r="AR90" s="20">
        <f t="shared" si="72"/>
        <v>7</v>
      </c>
      <c r="AS90" s="20">
        <f t="shared" si="73"/>
        <v>7</v>
      </c>
      <c r="AT90" s="20">
        <f t="shared" si="74"/>
        <v>7</v>
      </c>
      <c r="AU90" s="20">
        <f t="shared" si="75"/>
        <v>7</v>
      </c>
      <c r="AV90" s="20">
        <f t="shared" si="76"/>
        <v>7</v>
      </c>
      <c r="AW90" s="20">
        <f t="shared" si="77"/>
        <v>7</v>
      </c>
      <c r="AX90" s="20">
        <f t="shared" si="78"/>
        <v>7</v>
      </c>
      <c r="AY90" s="20">
        <f t="shared" si="79"/>
        <v>7</v>
      </c>
      <c r="AZ90" s="20">
        <f t="shared" si="80"/>
        <v>7</v>
      </c>
      <c r="BA90" s="20">
        <f t="shared" si="81"/>
        <v>6</v>
      </c>
      <c r="BB90" s="20">
        <f t="shared" si="82"/>
        <v>6</v>
      </c>
      <c r="BC90" s="20">
        <f t="shared" si="83"/>
        <v>7</v>
      </c>
      <c r="BD90" s="20">
        <f t="shared" si="84"/>
        <v>6</v>
      </c>
      <c r="BE90" s="20">
        <f t="shared" si="85"/>
        <v>7</v>
      </c>
      <c r="BF90" s="20">
        <f t="shared" si="86"/>
        <v>7</v>
      </c>
      <c r="BG90" s="20">
        <f t="shared" si="87"/>
        <v>6</v>
      </c>
      <c r="BH90" s="20">
        <f t="shared" si="88"/>
        <v>7</v>
      </c>
      <c r="BI90" s="20">
        <f t="shared" si="89"/>
        <v>6</v>
      </c>
      <c r="BJ90" s="20">
        <f t="shared" si="90"/>
        <v>7</v>
      </c>
      <c r="BK90" s="20">
        <f t="shared" si="91"/>
        <v>7</v>
      </c>
      <c r="BL90" s="20">
        <f t="shared" si="92"/>
        <v>7</v>
      </c>
      <c r="BM90" s="20">
        <f t="shared" si="93"/>
        <v>7</v>
      </c>
      <c r="BN90" s="20">
        <f t="shared" si="94"/>
        <v>7</v>
      </c>
      <c r="BO90" s="20">
        <f t="shared" si="95"/>
        <v>7</v>
      </c>
      <c r="BP90" s="20">
        <f t="shared" si="96"/>
        <v>7</v>
      </c>
      <c r="BQ90" s="20">
        <f t="shared" si="97"/>
        <v>7</v>
      </c>
      <c r="BR90" s="20">
        <f t="shared" si="98"/>
        <v>7</v>
      </c>
      <c r="BS90" s="20">
        <f t="shared" si="99"/>
        <v>7</v>
      </c>
      <c r="BT90" s="20">
        <f t="shared" si="100"/>
        <v>7</v>
      </c>
      <c r="BU90" s="20">
        <f t="shared" si="101"/>
        <v>7</v>
      </c>
      <c r="BV90" s="20">
        <f t="shared" si="102"/>
        <v>7</v>
      </c>
      <c r="BW90" s="20">
        <f t="shared" si="103"/>
        <v>6</v>
      </c>
      <c r="BX90" s="20">
        <f t="shared" si="104"/>
        <v>7</v>
      </c>
      <c r="BY90" s="20">
        <f t="shared" si="105"/>
        <v>7</v>
      </c>
      <c r="BZ90" s="20">
        <f t="shared" si="106"/>
        <v>7</v>
      </c>
      <c r="CA90" s="20">
        <f t="shared" si="107"/>
        <v>7</v>
      </c>
      <c r="CB90" s="20">
        <f t="shared" si="108"/>
        <v>7</v>
      </c>
    </row>
    <row r="91" spans="1:80">
      <c r="A91" t="s">
        <v>40</v>
      </c>
      <c r="B91">
        <v>1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1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1</v>
      </c>
      <c r="Y91">
        <v>0</v>
      </c>
      <c r="Z91">
        <v>1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 s="3">
        <v>1</v>
      </c>
      <c r="AN91" s="3">
        <v>0</v>
      </c>
      <c r="AO91" s="3">
        <f t="shared" si="69"/>
        <v>5</v>
      </c>
      <c r="AP91" s="20">
        <f t="shared" si="70"/>
        <v>4</v>
      </c>
      <c r="AQ91" s="20">
        <f t="shared" si="71"/>
        <v>5</v>
      </c>
      <c r="AR91" s="20">
        <f t="shared" si="72"/>
        <v>5</v>
      </c>
      <c r="AS91" s="20">
        <f t="shared" si="73"/>
        <v>5</v>
      </c>
      <c r="AT91" s="20">
        <f t="shared" si="74"/>
        <v>5</v>
      </c>
      <c r="AU91" s="20">
        <f t="shared" si="75"/>
        <v>5</v>
      </c>
      <c r="AV91" s="20">
        <f t="shared" si="76"/>
        <v>5</v>
      </c>
      <c r="AW91" s="20">
        <f t="shared" si="77"/>
        <v>5</v>
      </c>
      <c r="AX91" s="20">
        <f t="shared" si="78"/>
        <v>5</v>
      </c>
      <c r="AY91" s="20">
        <f t="shared" si="79"/>
        <v>5</v>
      </c>
      <c r="AZ91" s="20">
        <f t="shared" si="80"/>
        <v>5</v>
      </c>
      <c r="BA91" s="20">
        <f t="shared" si="81"/>
        <v>4</v>
      </c>
      <c r="BB91" s="20">
        <f t="shared" si="82"/>
        <v>5</v>
      </c>
      <c r="BC91" s="20">
        <f t="shared" si="83"/>
        <v>5</v>
      </c>
      <c r="BD91" s="20">
        <f t="shared" si="84"/>
        <v>5</v>
      </c>
      <c r="BE91" s="20">
        <f t="shared" si="85"/>
        <v>5</v>
      </c>
      <c r="BF91" s="20">
        <f t="shared" si="86"/>
        <v>5</v>
      </c>
      <c r="BG91" s="20">
        <f t="shared" si="87"/>
        <v>5</v>
      </c>
      <c r="BH91" s="20">
        <f t="shared" si="88"/>
        <v>5</v>
      </c>
      <c r="BI91" s="20">
        <f t="shared" si="89"/>
        <v>5</v>
      </c>
      <c r="BJ91" s="20">
        <f t="shared" si="90"/>
        <v>5</v>
      </c>
      <c r="BK91" s="20">
        <f t="shared" si="91"/>
        <v>5</v>
      </c>
      <c r="BL91" s="20">
        <f t="shared" si="92"/>
        <v>4</v>
      </c>
      <c r="BM91" s="20">
        <f t="shared" si="93"/>
        <v>5</v>
      </c>
      <c r="BN91" s="20">
        <f t="shared" si="94"/>
        <v>4</v>
      </c>
      <c r="BO91" s="20">
        <f t="shared" si="95"/>
        <v>5</v>
      </c>
      <c r="BP91" s="20">
        <f t="shared" si="96"/>
        <v>5</v>
      </c>
      <c r="BQ91" s="20">
        <f t="shared" si="97"/>
        <v>5</v>
      </c>
      <c r="BR91" s="20">
        <f t="shared" si="98"/>
        <v>5</v>
      </c>
      <c r="BS91" s="20">
        <f t="shared" si="99"/>
        <v>5</v>
      </c>
      <c r="BT91" s="20">
        <f t="shared" si="100"/>
        <v>5</v>
      </c>
      <c r="BU91" s="20">
        <f t="shared" si="101"/>
        <v>5</v>
      </c>
      <c r="BV91" s="20">
        <f t="shared" si="102"/>
        <v>5</v>
      </c>
      <c r="BW91" s="20">
        <f t="shared" si="103"/>
        <v>5</v>
      </c>
      <c r="BX91" s="20">
        <f t="shared" si="104"/>
        <v>5</v>
      </c>
      <c r="BY91" s="20">
        <f t="shared" si="105"/>
        <v>5</v>
      </c>
      <c r="BZ91" s="20">
        <f t="shared" si="106"/>
        <v>5</v>
      </c>
      <c r="CA91" s="20">
        <f t="shared" si="107"/>
        <v>4</v>
      </c>
      <c r="CB91" s="20">
        <f t="shared" si="108"/>
        <v>5</v>
      </c>
    </row>
    <row r="93" spans="1:80">
      <c r="A93" s="2" t="s">
        <v>135</v>
      </c>
      <c r="B93">
        <f>COUNTIF(B2:B91,0)</f>
        <v>6</v>
      </c>
      <c r="C93">
        <f t="shared" ref="C93:AN93" si="109">COUNTIF(C2:C91,0)</f>
        <v>62</v>
      </c>
      <c r="D93">
        <f t="shared" si="109"/>
        <v>57</v>
      </c>
      <c r="E93">
        <f t="shared" si="109"/>
        <v>12</v>
      </c>
      <c r="F93">
        <f t="shared" si="109"/>
        <v>12</v>
      </c>
      <c r="G93">
        <f t="shared" si="109"/>
        <v>7</v>
      </c>
      <c r="H93">
        <f t="shared" si="109"/>
        <v>46</v>
      </c>
      <c r="I93">
        <f t="shared" si="109"/>
        <v>82</v>
      </c>
      <c r="J93">
        <f t="shared" si="109"/>
        <v>63</v>
      </c>
      <c r="K93">
        <f t="shared" si="109"/>
        <v>20</v>
      </c>
      <c r="L93">
        <f t="shared" si="109"/>
        <v>23</v>
      </c>
      <c r="M93">
        <f t="shared" si="109"/>
        <v>17</v>
      </c>
      <c r="N93">
        <f t="shared" si="109"/>
        <v>57</v>
      </c>
      <c r="O93">
        <f t="shared" si="109"/>
        <v>11</v>
      </c>
      <c r="P93">
        <f t="shared" si="109"/>
        <v>41</v>
      </c>
      <c r="Q93">
        <f t="shared" si="109"/>
        <v>71</v>
      </c>
      <c r="R93">
        <f t="shared" si="109"/>
        <v>51</v>
      </c>
      <c r="S93">
        <f t="shared" si="109"/>
        <v>15</v>
      </c>
      <c r="T93">
        <f t="shared" si="109"/>
        <v>61</v>
      </c>
      <c r="U93">
        <f t="shared" si="109"/>
        <v>32</v>
      </c>
      <c r="V93">
        <f t="shared" si="109"/>
        <v>59</v>
      </c>
      <c r="W93">
        <f t="shared" si="109"/>
        <v>26</v>
      </c>
      <c r="X93">
        <f t="shared" si="109"/>
        <v>53</v>
      </c>
      <c r="Y93">
        <f t="shared" si="109"/>
        <v>47</v>
      </c>
      <c r="Z93">
        <f t="shared" si="109"/>
        <v>38</v>
      </c>
      <c r="AA93">
        <f t="shared" si="109"/>
        <v>7</v>
      </c>
      <c r="AB93">
        <f t="shared" si="109"/>
        <v>80</v>
      </c>
      <c r="AC93">
        <f t="shared" si="109"/>
        <v>76</v>
      </c>
      <c r="AD93">
        <f t="shared" si="109"/>
        <v>83</v>
      </c>
      <c r="AE93">
        <f t="shared" si="109"/>
        <v>60</v>
      </c>
      <c r="AF93">
        <f t="shared" si="109"/>
        <v>71</v>
      </c>
      <c r="AG93">
        <f t="shared" si="109"/>
        <v>19</v>
      </c>
      <c r="AH93">
        <f t="shared" si="109"/>
        <v>75</v>
      </c>
      <c r="AI93">
        <f t="shared" si="109"/>
        <v>58</v>
      </c>
      <c r="AJ93">
        <f t="shared" si="109"/>
        <v>59</v>
      </c>
      <c r="AK93">
        <f t="shared" si="109"/>
        <v>81</v>
      </c>
      <c r="AL93">
        <f t="shared" si="109"/>
        <v>38</v>
      </c>
      <c r="AM93">
        <f t="shared" si="109"/>
        <v>69</v>
      </c>
      <c r="AN93">
        <f t="shared" si="109"/>
        <v>55</v>
      </c>
    </row>
    <row r="94" spans="1:80">
      <c r="A94" s="2" t="s">
        <v>136</v>
      </c>
      <c r="B94">
        <f>COUNTIF(B2:B91,1)</f>
        <v>84</v>
      </c>
      <c r="C94">
        <f t="shared" ref="C94:AN94" si="110">COUNTIF(C2:C91,1)</f>
        <v>28</v>
      </c>
      <c r="D94">
        <f t="shared" si="110"/>
        <v>33</v>
      </c>
      <c r="E94">
        <f t="shared" si="110"/>
        <v>78</v>
      </c>
      <c r="F94">
        <f t="shared" si="110"/>
        <v>78</v>
      </c>
      <c r="G94">
        <f t="shared" si="110"/>
        <v>83</v>
      </c>
      <c r="H94">
        <f t="shared" si="110"/>
        <v>44</v>
      </c>
      <c r="I94">
        <f t="shared" si="110"/>
        <v>8</v>
      </c>
      <c r="J94">
        <f t="shared" si="110"/>
        <v>27</v>
      </c>
      <c r="K94">
        <f t="shared" si="110"/>
        <v>70</v>
      </c>
      <c r="L94">
        <f t="shared" si="110"/>
        <v>67</v>
      </c>
      <c r="M94">
        <f t="shared" si="110"/>
        <v>73</v>
      </c>
      <c r="N94">
        <f t="shared" si="110"/>
        <v>33</v>
      </c>
      <c r="O94">
        <f t="shared" si="110"/>
        <v>79</v>
      </c>
      <c r="P94">
        <f t="shared" si="110"/>
        <v>49</v>
      </c>
      <c r="Q94">
        <f t="shared" si="110"/>
        <v>19</v>
      </c>
      <c r="R94">
        <f t="shared" si="110"/>
        <v>39</v>
      </c>
      <c r="S94">
        <f t="shared" si="110"/>
        <v>75</v>
      </c>
      <c r="T94">
        <f t="shared" si="110"/>
        <v>29</v>
      </c>
      <c r="U94">
        <f t="shared" si="110"/>
        <v>58</v>
      </c>
      <c r="V94">
        <f t="shared" si="110"/>
        <v>31</v>
      </c>
      <c r="W94">
        <f t="shared" si="110"/>
        <v>64</v>
      </c>
      <c r="X94">
        <f t="shared" si="110"/>
        <v>37</v>
      </c>
      <c r="Y94">
        <f t="shared" si="110"/>
        <v>43</v>
      </c>
      <c r="Z94">
        <f t="shared" si="110"/>
        <v>52</v>
      </c>
      <c r="AA94">
        <f t="shared" si="110"/>
        <v>83</v>
      </c>
      <c r="AB94">
        <f t="shared" si="110"/>
        <v>10</v>
      </c>
      <c r="AC94">
        <f t="shared" si="110"/>
        <v>14</v>
      </c>
      <c r="AD94">
        <f t="shared" si="110"/>
        <v>7</v>
      </c>
      <c r="AE94">
        <f t="shared" si="110"/>
        <v>30</v>
      </c>
      <c r="AF94">
        <f t="shared" si="110"/>
        <v>19</v>
      </c>
      <c r="AG94">
        <f t="shared" si="110"/>
        <v>71</v>
      </c>
      <c r="AH94">
        <f t="shared" si="110"/>
        <v>15</v>
      </c>
      <c r="AI94">
        <f t="shared" si="110"/>
        <v>32</v>
      </c>
      <c r="AJ94">
        <f t="shared" si="110"/>
        <v>31</v>
      </c>
      <c r="AK94">
        <f t="shared" si="110"/>
        <v>9</v>
      </c>
      <c r="AL94">
        <f t="shared" si="110"/>
        <v>52</v>
      </c>
      <c r="AM94">
        <f t="shared" si="110"/>
        <v>21</v>
      </c>
      <c r="AN94">
        <f t="shared" si="110"/>
        <v>35</v>
      </c>
    </row>
    <row r="95" spans="1:80">
      <c r="A95" s="2" t="s">
        <v>137</v>
      </c>
      <c r="B95" s="24">
        <f>B93/90</f>
        <v>6.6666666666666666E-2</v>
      </c>
      <c r="C95" s="24">
        <f t="shared" ref="C95:AN95" si="111">C93/90</f>
        <v>0.68888888888888888</v>
      </c>
      <c r="D95" s="24">
        <f t="shared" si="111"/>
        <v>0.6333333333333333</v>
      </c>
      <c r="E95" s="24">
        <f t="shared" si="111"/>
        <v>0.13333333333333333</v>
      </c>
      <c r="F95" s="24">
        <f t="shared" si="111"/>
        <v>0.13333333333333333</v>
      </c>
      <c r="G95" s="24">
        <f t="shared" si="111"/>
        <v>7.7777777777777779E-2</v>
      </c>
      <c r="H95" s="24">
        <f t="shared" si="111"/>
        <v>0.51111111111111107</v>
      </c>
      <c r="I95" s="24">
        <f t="shared" si="111"/>
        <v>0.91111111111111109</v>
      </c>
      <c r="J95" s="24">
        <f t="shared" si="111"/>
        <v>0.7</v>
      </c>
      <c r="K95" s="24">
        <f t="shared" si="111"/>
        <v>0.22222222222222221</v>
      </c>
      <c r="L95" s="24">
        <f t="shared" si="111"/>
        <v>0.25555555555555554</v>
      </c>
      <c r="M95" s="24">
        <f t="shared" si="111"/>
        <v>0.18888888888888888</v>
      </c>
      <c r="N95" s="24">
        <f t="shared" si="111"/>
        <v>0.6333333333333333</v>
      </c>
      <c r="O95" s="24">
        <f t="shared" si="111"/>
        <v>0.12222222222222222</v>
      </c>
      <c r="P95" s="24">
        <f t="shared" si="111"/>
        <v>0.45555555555555555</v>
      </c>
      <c r="Q95" s="24">
        <f t="shared" si="111"/>
        <v>0.78888888888888886</v>
      </c>
      <c r="R95" s="24">
        <f t="shared" si="111"/>
        <v>0.56666666666666665</v>
      </c>
      <c r="S95" s="24">
        <f t="shared" si="111"/>
        <v>0.16666666666666666</v>
      </c>
      <c r="T95" s="24">
        <f t="shared" si="111"/>
        <v>0.67777777777777781</v>
      </c>
      <c r="U95" s="24">
        <f t="shared" si="111"/>
        <v>0.35555555555555557</v>
      </c>
      <c r="V95" s="24">
        <f t="shared" si="111"/>
        <v>0.65555555555555556</v>
      </c>
      <c r="W95" s="24">
        <f t="shared" si="111"/>
        <v>0.28888888888888886</v>
      </c>
      <c r="X95" s="24">
        <f t="shared" si="111"/>
        <v>0.58888888888888891</v>
      </c>
      <c r="Y95" s="24">
        <f t="shared" si="111"/>
        <v>0.52222222222222225</v>
      </c>
      <c r="Z95" s="24">
        <f t="shared" si="111"/>
        <v>0.42222222222222222</v>
      </c>
      <c r="AA95" s="24">
        <f t="shared" si="111"/>
        <v>7.7777777777777779E-2</v>
      </c>
      <c r="AB95" s="24">
        <f t="shared" si="111"/>
        <v>0.88888888888888884</v>
      </c>
      <c r="AC95" s="24">
        <f t="shared" si="111"/>
        <v>0.84444444444444444</v>
      </c>
      <c r="AD95" s="24">
        <f t="shared" si="111"/>
        <v>0.92222222222222228</v>
      </c>
      <c r="AE95" s="24">
        <f t="shared" si="111"/>
        <v>0.66666666666666663</v>
      </c>
      <c r="AF95" s="24">
        <f t="shared" si="111"/>
        <v>0.78888888888888886</v>
      </c>
      <c r="AG95" s="24">
        <f t="shared" si="111"/>
        <v>0.21111111111111111</v>
      </c>
      <c r="AH95" s="24">
        <f t="shared" si="111"/>
        <v>0.83333333333333337</v>
      </c>
      <c r="AI95" s="24">
        <f t="shared" si="111"/>
        <v>0.64444444444444449</v>
      </c>
      <c r="AJ95" s="24">
        <f t="shared" si="111"/>
        <v>0.65555555555555556</v>
      </c>
      <c r="AK95" s="24">
        <f t="shared" si="111"/>
        <v>0.9</v>
      </c>
      <c r="AL95" s="24">
        <f t="shared" si="111"/>
        <v>0.42222222222222222</v>
      </c>
      <c r="AM95" s="24">
        <f t="shared" si="111"/>
        <v>0.76666666666666672</v>
      </c>
      <c r="AN95" s="24">
        <f t="shared" si="111"/>
        <v>0.61111111111111116</v>
      </c>
    </row>
    <row r="96" spans="1:80">
      <c r="A96" s="2" t="s">
        <v>138</v>
      </c>
      <c r="B96" s="24">
        <f>1-B95</f>
        <v>0.93333333333333335</v>
      </c>
      <c r="C96" s="24">
        <f t="shared" ref="C96:AN96" si="112">1-C95</f>
        <v>0.31111111111111112</v>
      </c>
      <c r="D96" s="24">
        <f t="shared" si="112"/>
        <v>0.3666666666666667</v>
      </c>
      <c r="E96" s="24">
        <f t="shared" si="112"/>
        <v>0.8666666666666667</v>
      </c>
      <c r="F96" s="24">
        <f t="shared" si="112"/>
        <v>0.8666666666666667</v>
      </c>
      <c r="G96" s="24">
        <f t="shared" si="112"/>
        <v>0.92222222222222228</v>
      </c>
      <c r="H96" s="24">
        <f t="shared" si="112"/>
        <v>0.48888888888888893</v>
      </c>
      <c r="I96" s="24">
        <f t="shared" si="112"/>
        <v>8.8888888888888906E-2</v>
      </c>
      <c r="J96" s="24">
        <f t="shared" si="112"/>
        <v>0.30000000000000004</v>
      </c>
      <c r="K96" s="24">
        <f t="shared" si="112"/>
        <v>0.77777777777777779</v>
      </c>
      <c r="L96" s="24">
        <f t="shared" si="112"/>
        <v>0.74444444444444446</v>
      </c>
      <c r="M96" s="24">
        <f t="shared" si="112"/>
        <v>0.81111111111111112</v>
      </c>
      <c r="N96" s="24">
        <f t="shared" si="112"/>
        <v>0.3666666666666667</v>
      </c>
      <c r="O96" s="24">
        <f t="shared" si="112"/>
        <v>0.87777777777777777</v>
      </c>
      <c r="P96" s="24">
        <f t="shared" si="112"/>
        <v>0.54444444444444451</v>
      </c>
      <c r="Q96" s="24">
        <f t="shared" si="112"/>
        <v>0.21111111111111114</v>
      </c>
      <c r="R96" s="24">
        <f t="shared" si="112"/>
        <v>0.43333333333333335</v>
      </c>
      <c r="S96" s="24">
        <f t="shared" si="112"/>
        <v>0.83333333333333337</v>
      </c>
      <c r="T96" s="24">
        <f t="shared" si="112"/>
        <v>0.32222222222222219</v>
      </c>
      <c r="U96" s="24">
        <f t="shared" si="112"/>
        <v>0.64444444444444438</v>
      </c>
      <c r="V96" s="24">
        <f t="shared" si="112"/>
        <v>0.34444444444444444</v>
      </c>
      <c r="W96" s="24">
        <f t="shared" si="112"/>
        <v>0.71111111111111114</v>
      </c>
      <c r="X96" s="24">
        <f t="shared" si="112"/>
        <v>0.41111111111111109</v>
      </c>
      <c r="Y96" s="24">
        <f t="shared" si="112"/>
        <v>0.47777777777777775</v>
      </c>
      <c r="Z96" s="24">
        <f t="shared" si="112"/>
        <v>0.57777777777777772</v>
      </c>
      <c r="AA96" s="24">
        <f t="shared" si="112"/>
        <v>0.92222222222222228</v>
      </c>
      <c r="AB96" s="24">
        <f t="shared" si="112"/>
        <v>0.11111111111111116</v>
      </c>
      <c r="AC96" s="24">
        <f t="shared" si="112"/>
        <v>0.15555555555555556</v>
      </c>
      <c r="AD96" s="24">
        <f t="shared" si="112"/>
        <v>7.7777777777777724E-2</v>
      </c>
      <c r="AE96" s="24">
        <f t="shared" si="112"/>
        <v>0.33333333333333337</v>
      </c>
      <c r="AF96" s="24">
        <f t="shared" si="112"/>
        <v>0.21111111111111114</v>
      </c>
      <c r="AG96" s="24">
        <f t="shared" si="112"/>
        <v>0.78888888888888886</v>
      </c>
      <c r="AH96" s="24">
        <f t="shared" si="112"/>
        <v>0.16666666666666663</v>
      </c>
      <c r="AI96" s="24">
        <f t="shared" si="112"/>
        <v>0.35555555555555551</v>
      </c>
      <c r="AJ96" s="24">
        <f t="shared" si="112"/>
        <v>0.34444444444444444</v>
      </c>
      <c r="AK96" s="24">
        <f t="shared" si="112"/>
        <v>9.9999999999999978E-2</v>
      </c>
      <c r="AL96" s="24">
        <f t="shared" si="112"/>
        <v>0.57777777777777772</v>
      </c>
      <c r="AM96" s="24">
        <f t="shared" si="112"/>
        <v>0.23333333333333328</v>
      </c>
      <c r="AN96" s="24">
        <f t="shared" si="112"/>
        <v>0.38888888888888884</v>
      </c>
    </row>
    <row r="97" spans="1:40">
      <c r="A97" s="2" t="s">
        <v>139</v>
      </c>
      <c r="B97">
        <f>COUNTIF(B2:B31,1)</f>
        <v>29</v>
      </c>
      <c r="C97">
        <f t="shared" ref="C97:AN97" si="113">COUNTIF(C2:C32,1)</f>
        <v>17</v>
      </c>
      <c r="D97">
        <f t="shared" si="113"/>
        <v>17</v>
      </c>
      <c r="E97">
        <f t="shared" si="113"/>
        <v>31</v>
      </c>
      <c r="F97">
        <f t="shared" si="113"/>
        <v>28</v>
      </c>
      <c r="G97">
        <f t="shared" si="113"/>
        <v>30</v>
      </c>
      <c r="H97">
        <f t="shared" si="113"/>
        <v>24</v>
      </c>
      <c r="I97">
        <f t="shared" si="113"/>
        <v>7</v>
      </c>
      <c r="J97">
        <f t="shared" si="113"/>
        <v>14</v>
      </c>
      <c r="K97">
        <f t="shared" si="113"/>
        <v>28</v>
      </c>
      <c r="L97">
        <f t="shared" si="113"/>
        <v>28</v>
      </c>
      <c r="M97">
        <f t="shared" si="113"/>
        <v>29</v>
      </c>
      <c r="N97">
        <f t="shared" si="113"/>
        <v>22</v>
      </c>
      <c r="O97">
        <f t="shared" si="113"/>
        <v>28</v>
      </c>
      <c r="P97">
        <f t="shared" si="113"/>
        <v>26</v>
      </c>
      <c r="Q97">
        <f t="shared" si="113"/>
        <v>15</v>
      </c>
      <c r="R97">
        <f t="shared" si="113"/>
        <v>21</v>
      </c>
      <c r="S97">
        <f t="shared" si="113"/>
        <v>31</v>
      </c>
      <c r="T97">
        <f t="shared" si="113"/>
        <v>14</v>
      </c>
      <c r="U97">
        <f t="shared" si="113"/>
        <v>25</v>
      </c>
      <c r="V97">
        <f t="shared" si="113"/>
        <v>16</v>
      </c>
      <c r="W97">
        <f t="shared" si="113"/>
        <v>29</v>
      </c>
      <c r="X97">
        <f t="shared" si="113"/>
        <v>20</v>
      </c>
      <c r="Y97">
        <f t="shared" si="113"/>
        <v>24</v>
      </c>
      <c r="Z97">
        <f t="shared" si="113"/>
        <v>27</v>
      </c>
      <c r="AA97">
        <f t="shared" si="113"/>
        <v>31</v>
      </c>
      <c r="AB97">
        <f t="shared" si="113"/>
        <v>8</v>
      </c>
      <c r="AC97">
        <f t="shared" si="113"/>
        <v>12</v>
      </c>
      <c r="AD97">
        <f t="shared" si="113"/>
        <v>7</v>
      </c>
      <c r="AE97">
        <f t="shared" si="113"/>
        <v>17</v>
      </c>
      <c r="AF97">
        <f t="shared" si="113"/>
        <v>10</v>
      </c>
      <c r="AG97">
        <f t="shared" si="113"/>
        <v>29</v>
      </c>
      <c r="AH97">
        <f t="shared" si="113"/>
        <v>12</v>
      </c>
      <c r="AI97">
        <f t="shared" si="113"/>
        <v>20</v>
      </c>
      <c r="AJ97">
        <f t="shared" si="113"/>
        <v>16</v>
      </c>
      <c r="AK97">
        <f t="shared" si="113"/>
        <v>7</v>
      </c>
      <c r="AL97">
        <f t="shared" si="113"/>
        <v>26</v>
      </c>
      <c r="AM97">
        <f t="shared" si="113"/>
        <v>9</v>
      </c>
      <c r="AN97">
        <f t="shared" si="113"/>
        <v>24</v>
      </c>
    </row>
    <row r="98" spans="1:40">
      <c r="A98" s="2" t="s">
        <v>140</v>
      </c>
      <c r="B98">
        <f>COUNTIF(B62:B91,1)</f>
        <v>26</v>
      </c>
      <c r="C98">
        <f t="shared" ref="C98:AN98" si="114">COUNTIF(C62:C91,1)</f>
        <v>5</v>
      </c>
      <c r="D98">
        <f t="shared" si="114"/>
        <v>3</v>
      </c>
      <c r="E98">
        <f t="shared" si="114"/>
        <v>21</v>
      </c>
      <c r="F98">
        <f t="shared" si="114"/>
        <v>23</v>
      </c>
      <c r="G98">
        <f t="shared" si="114"/>
        <v>25</v>
      </c>
      <c r="H98">
        <f t="shared" si="114"/>
        <v>5</v>
      </c>
      <c r="I98">
        <f t="shared" si="114"/>
        <v>1</v>
      </c>
      <c r="J98">
        <f t="shared" si="114"/>
        <v>4</v>
      </c>
      <c r="K98">
        <f t="shared" si="114"/>
        <v>19</v>
      </c>
      <c r="L98">
        <f t="shared" si="114"/>
        <v>17</v>
      </c>
      <c r="M98">
        <f t="shared" si="114"/>
        <v>21</v>
      </c>
      <c r="N98">
        <f t="shared" si="114"/>
        <v>4</v>
      </c>
      <c r="O98">
        <f t="shared" si="114"/>
        <v>26</v>
      </c>
      <c r="P98">
        <f t="shared" si="114"/>
        <v>8</v>
      </c>
      <c r="Q98">
        <f t="shared" si="114"/>
        <v>0</v>
      </c>
      <c r="R98">
        <f t="shared" si="114"/>
        <v>5</v>
      </c>
      <c r="S98">
        <f t="shared" si="114"/>
        <v>20</v>
      </c>
      <c r="T98">
        <f t="shared" si="114"/>
        <v>3</v>
      </c>
      <c r="U98">
        <f t="shared" si="114"/>
        <v>19</v>
      </c>
      <c r="V98">
        <f t="shared" si="114"/>
        <v>6</v>
      </c>
      <c r="W98">
        <f t="shared" si="114"/>
        <v>11</v>
      </c>
      <c r="X98">
        <f t="shared" si="114"/>
        <v>7</v>
      </c>
      <c r="Y98">
        <f t="shared" si="114"/>
        <v>7</v>
      </c>
      <c r="Z98">
        <f t="shared" si="114"/>
        <v>14</v>
      </c>
      <c r="AA98">
        <f t="shared" si="114"/>
        <v>25</v>
      </c>
      <c r="AB98">
        <f t="shared" si="114"/>
        <v>0</v>
      </c>
      <c r="AC98">
        <f t="shared" si="114"/>
        <v>0</v>
      </c>
      <c r="AD98">
        <f t="shared" si="114"/>
        <v>0</v>
      </c>
      <c r="AE98">
        <f t="shared" si="114"/>
        <v>4</v>
      </c>
      <c r="AF98">
        <f t="shared" si="114"/>
        <v>5</v>
      </c>
      <c r="AG98">
        <f t="shared" si="114"/>
        <v>21</v>
      </c>
      <c r="AH98">
        <f t="shared" si="114"/>
        <v>1</v>
      </c>
      <c r="AI98">
        <f t="shared" si="114"/>
        <v>4</v>
      </c>
      <c r="AJ98">
        <f t="shared" si="114"/>
        <v>3</v>
      </c>
      <c r="AK98">
        <f t="shared" si="114"/>
        <v>0</v>
      </c>
      <c r="AL98">
        <f t="shared" si="114"/>
        <v>7</v>
      </c>
      <c r="AM98">
        <f t="shared" si="114"/>
        <v>6</v>
      </c>
      <c r="AN98">
        <f t="shared" si="114"/>
        <v>3</v>
      </c>
    </row>
    <row r="99" spans="1:40">
      <c r="A99" s="2" t="s">
        <v>141</v>
      </c>
      <c r="B99">
        <f>(B97-B98)/30</f>
        <v>0.1</v>
      </c>
      <c r="C99">
        <f t="shared" ref="C99:AN99" si="115">(C97-C98)/30</f>
        <v>0.4</v>
      </c>
      <c r="D99">
        <f t="shared" si="115"/>
        <v>0.46666666666666667</v>
      </c>
      <c r="E99">
        <f t="shared" si="115"/>
        <v>0.33333333333333331</v>
      </c>
      <c r="F99">
        <f t="shared" si="115"/>
        <v>0.16666666666666666</v>
      </c>
      <c r="G99">
        <f t="shared" si="115"/>
        <v>0.16666666666666666</v>
      </c>
      <c r="H99">
        <f t="shared" si="115"/>
        <v>0.6333333333333333</v>
      </c>
      <c r="I99">
        <f t="shared" si="115"/>
        <v>0.2</v>
      </c>
      <c r="J99">
        <f t="shared" si="115"/>
        <v>0.33333333333333331</v>
      </c>
      <c r="K99">
        <f t="shared" si="115"/>
        <v>0.3</v>
      </c>
      <c r="L99">
        <f t="shared" si="115"/>
        <v>0.36666666666666664</v>
      </c>
      <c r="M99">
        <f t="shared" si="115"/>
        <v>0.26666666666666666</v>
      </c>
      <c r="N99">
        <f t="shared" si="115"/>
        <v>0.6</v>
      </c>
      <c r="O99">
        <f t="shared" si="115"/>
        <v>6.6666666666666666E-2</v>
      </c>
      <c r="P99">
        <f t="shared" si="115"/>
        <v>0.6</v>
      </c>
      <c r="Q99">
        <f t="shared" si="115"/>
        <v>0.5</v>
      </c>
      <c r="R99">
        <f t="shared" si="115"/>
        <v>0.53333333333333333</v>
      </c>
      <c r="S99">
        <f t="shared" si="115"/>
        <v>0.36666666666666664</v>
      </c>
      <c r="T99">
        <f t="shared" si="115"/>
        <v>0.36666666666666664</v>
      </c>
      <c r="U99">
        <f t="shared" si="115"/>
        <v>0.2</v>
      </c>
      <c r="V99">
        <f t="shared" si="115"/>
        <v>0.33333333333333331</v>
      </c>
      <c r="W99">
        <f t="shared" si="115"/>
        <v>0.6</v>
      </c>
      <c r="X99">
        <f t="shared" si="115"/>
        <v>0.43333333333333335</v>
      </c>
      <c r="Y99">
        <f t="shared" si="115"/>
        <v>0.56666666666666665</v>
      </c>
      <c r="Z99">
        <f t="shared" si="115"/>
        <v>0.43333333333333335</v>
      </c>
      <c r="AA99">
        <f t="shared" si="115"/>
        <v>0.2</v>
      </c>
      <c r="AB99">
        <f t="shared" si="115"/>
        <v>0.26666666666666666</v>
      </c>
      <c r="AC99">
        <f t="shared" si="115"/>
        <v>0.4</v>
      </c>
      <c r="AD99">
        <f t="shared" si="115"/>
        <v>0.23333333333333334</v>
      </c>
      <c r="AE99">
        <f t="shared" si="115"/>
        <v>0.43333333333333335</v>
      </c>
      <c r="AF99">
        <f t="shared" si="115"/>
        <v>0.16666666666666666</v>
      </c>
      <c r="AG99">
        <f t="shared" si="115"/>
        <v>0.26666666666666666</v>
      </c>
      <c r="AH99">
        <f t="shared" si="115"/>
        <v>0.36666666666666664</v>
      </c>
      <c r="AI99">
        <f t="shared" si="115"/>
        <v>0.53333333333333333</v>
      </c>
      <c r="AJ99">
        <f t="shared" si="115"/>
        <v>0.43333333333333335</v>
      </c>
      <c r="AK99">
        <f t="shared" si="115"/>
        <v>0.23333333333333334</v>
      </c>
      <c r="AL99">
        <f t="shared" si="115"/>
        <v>0.6333333333333333</v>
      </c>
      <c r="AM99">
        <f t="shared" si="115"/>
        <v>0.1</v>
      </c>
      <c r="AN99">
        <f t="shared" si="115"/>
        <v>0.7</v>
      </c>
    </row>
    <row r="101" spans="1:40">
      <c r="A101" s="2" t="s">
        <v>211</v>
      </c>
      <c r="B101" s="24">
        <f>CORREL(B2:B91,AP2:AP91)</f>
        <v>0.11934796432377885</v>
      </c>
      <c r="C101" s="24">
        <f t="shared" ref="C101:AN101" si="116">CORREL(C2:C91,AQ2:AQ91)</f>
        <v>0.40867485734993131</v>
      </c>
      <c r="D101" s="24">
        <f t="shared" si="116"/>
        <v>0.39415556367836529</v>
      </c>
      <c r="E101" s="24">
        <f t="shared" si="116"/>
        <v>0.33466878878630674</v>
      </c>
      <c r="F101" s="24">
        <f t="shared" si="116"/>
        <v>0.21086357181139309</v>
      </c>
      <c r="G101" s="24">
        <f t="shared" si="116"/>
        <v>0.20229709581384692</v>
      </c>
      <c r="H101" s="24">
        <f t="shared" si="116"/>
        <v>0.44342626705454657</v>
      </c>
      <c r="I101" s="24">
        <f t="shared" si="116"/>
        <v>0.5061714034380761</v>
      </c>
      <c r="J101" s="24">
        <f t="shared" si="116"/>
        <v>0.41437091223344191</v>
      </c>
      <c r="K101" s="24">
        <f t="shared" si="116"/>
        <v>0.28593138470051993</v>
      </c>
      <c r="L101" s="24">
        <f t="shared" si="116"/>
        <v>0.27435251365316787</v>
      </c>
      <c r="M101" s="24">
        <f t="shared" si="116"/>
        <v>0.21717308914380382</v>
      </c>
      <c r="N101" s="24">
        <f t="shared" si="116"/>
        <v>0.48110299070164125</v>
      </c>
      <c r="O101" s="24">
        <f t="shared" si="116"/>
        <v>0.1274676726212372</v>
      </c>
      <c r="P101" s="24">
        <f t="shared" si="116"/>
        <v>0.41272272123836395</v>
      </c>
      <c r="Q101" s="24">
        <f t="shared" si="116"/>
        <v>0.58520783852044689</v>
      </c>
      <c r="R101" s="24">
        <f t="shared" si="116"/>
        <v>0.4009272138120677</v>
      </c>
      <c r="S101" s="24">
        <f t="shared" si="116"/>
        <v>0.28122429359601064</v>
      </c>
      <c r="T101" s="24">
        <f t="shared" si="116"/>
        <v>0.41119163406882053</v>
      </c>
      <c r="U101" s="24">
        <f t="shared" si="116"/>
        <v>9.1080448006869111E-2</v>
      </c>
      <c r="V101" s="24">
        <f t="shared" si="116"/>
        <v>0.30731088682073787</v>
      </c>
      <c r="W101" s="24">
        <f t="shared" si="116"/>
        <v>0.44056112757281946</v>
      </c>
      <c r="X101" s="24">
        <f t="shared" si="116"/>
        <v>0.24455863346704831</v>
      </c>
      <c r="Y101" s="24">
        <f t="shared" si="116"/>
        <v>0.40737723967160006</v>
      </c>
      <c r="Z101" s="24">
        <f t="shared" si="116"/>
        <v>0.32604287313734215</v>
      </c>
      <c r="AA101" s="24">
        <f t="shared" si="116"/>
        <v>0.28665827686151946</v>
      </c>
      <c r="AB101" s="24">
        <f t="shared" si="116"/>
        <v>0.37041415118583793</v>
      </c>
      <c r="AC101" s="24">
        <f t="shared" si="116"/>
        <v>0.49392757537342574</v>
      </c>
      <c r="AD101" s="24">
        <f t="shared" si="116"/>
        <v>0.62341908140362068</v>
      </c>
      <c r="AE101" s="24">
        <f t="shared" si="116"/>
        <v>0.34896286720822839</v>
      </c>
      <c r="AF101" s="24">
        <f t="shared" si="116"/>
        <v>0.19461775402073195</v>
      </c>
      <c r="AG101" s="24">
        <f t="shared" si="116"/>
        <v>0.1775082508502781</v>
      </c>
      <c r="AH101" s="24">
        <f t="shared" si="116"/>
        <v>0.36668133646151718</v>
      </c>
      <c r="AI101" s="24">
        <f t="shared" si="116"/>
        <v>0.43575715273154236</v>
      </c>
      <c r="AJ101" s="24">
        <f t="shared" si="116"/>
        <v>0.3714792747328643</v>
      </c>
      <c r="AK101" s="24">
        <f t="shared" si="116"/>
        <v>0.42212126343501127</v>
      </c>
      <c r="AL101" s="24">
        <f t="shared" si="116"/>
        <v>0.48785082347282593</v>
      </c>
      <c r="AM101" s="24">
        <f t="shared" si="116"/>
        <v>6.0318147647224971E-2</v>
      </c>
      <c r="AN101" s="24">
        <f t="shared" si="116"/>
        <v>0.50392108332016328</v>
      </c>
    </row>
  </sheetData>
  <sortState ref="A2:AO91">
    <sortCondition descending="1" ref="AO5:AO91"/>
  </sortState>
  <phoneticPr fontId="9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topLeftCell="A4" zoomScale="175" zoomScaleNormal="175" zoomScalePageLayoutView="175" workbookViewId="0">
      <selection activeCell="G20" sqref="G20:G29"/>
    </sheetView>
  </sheetViews>
  <sheetFormatPr baseColWidth="10" defaultColWidth="11.1640625" defaultRowHeight="15" x14ac:dyDescent="0"/>
  <cols>
    <col min="8" max="8" width="13.5" customWidth="1"/>
    <col min="13" max="13" width="13" bestFit="1" customWidth="1"/>
    <col min="14" max="14" width="18.1640625" bestFit="1" customWidth="1"/>
  </cols>
  <sheetData>
    <row r="1" spans="1:14">
      <c r="A1" s="2" t="s">
        <v>161</v>
      </c>
    </row>
    <row r="2" spans="1:14" ht="31.25">
      <c r="A2" s="6" t="s">
        <v>39</v>
      </c>
      <c r="B2" s="6" t="s">
        <v>143</v>
      </c>
      <c r="C2" s="6" t="s">
        <v>144</v>
      </c>
      <c r="D2" s="6" t="s">
        <v>149</v>
      </c>
      <c r="E2" s="6" t="s">
        <v>151</v>
      </c>
      <c r="F2" s="6" t="s">
        <v>154</v>
      </c>
      <c r="G2" s="6" t="s">
        <v>158</v>
      </c>
      <c r="H2" s="16" t="s">
        <v>159</v>
      </c>
      <c r="I2" s="6"/>
      <c r="J2" s="6"/>
      <c r="K2" s="6"/>
      <c r="L2" s="6"/>
      <c r="M2" s="6"/>
      <c r="N2" s="6"/>
    </row>
    <row r="3" spans="1:14">
      <c r="A3" s="6" t="s">
        <v>40</v>
      </c>
      <c r="B3" s="6">
        <v>1</v>
      </c>
      <c r="C3" s="6">
        <v>0</v>
      </c>
      <c r="D3" s="6">
        <v>0</v>
      </c>
      <c r="E3" s="6">
        <v>1</v>
      </c>
      <c r="F3" s="6">
        <v>1</v>
      </c>
      <c r="G3" s="6"/>
      <c r="H3" s="10"/>
      <c r="I3" s="6"/>
      <c r="J3" s="6"/>
      <c r="K3" s="7"/>
      <c r="L3" s="7"/>
      <c r="M3" s="7"/>
    </row>
    <row r="4" spans="1:14">
      <c r="A4" s="6" t="s">
        <v>41</v>
      </c>
      <c r="B4" s="6">
        <v>1</v>
      </c>
      <c r="C4" s="6">
        <v>1</v>
      </c>
      <c r="D4" s="6">
        <v>0</v>
      </c>
      <c r="E4" s="6">
        <v>1</v>
      </c>
      <c r="F4" s="6">
        <v>1</v>
      </c>
      <c r="G4" s="6"/>
      <c r="H4" s="10"/>
      <c r="I4" s="7"/>
      <c r="J4" s="7"/>
      <c r="K4" s="7"/>
      <c r="L4" s="7"/>
      <c r="M4" s="7"/>
    </row>
    <row r="5" spans="1:14">
      <c r="A5" s="6" t="s">
        <v>42</v>
      </c>
      <c r="B5" s="6">
        <v>1</v>
      </c>
      <c r="C5" s="6">
        <v>1</v>
      </c>
      <c r="D5" s="6">
        <v>1</v>
      </c>
      <c r="E5" s="6">
        <v>0</v>
      </c>
      <c r="F5" s="6">
        <v>1</v>
      </c>
      <c r="G5" s="6"/>
      <c r="H5" s="10"/>
      <c r="I5" s="7"/>
      <c r="J5" s="7"/>
      <c r="K5" s="7"/>
      <c r="L5" s="7"/>
      <c r="M5" s="7"/>
    </row>
    <row r="6" spans="1:14">
      <c r="A6" s="6" t="s">
        <v>43</v>
      </c>
      <c r="B6" s="6">
        <v>0</v>
      </c>
      <c r="C6" s="6">
        <v>0</v>
      </c>
      <c r="D6" s="6">
        <v>1</v>
      </c>
      <c r="E6" s="6">
        <v>0</v>
      </c>
      <c r="F6" s="6">
        <v>0</v>
      </c>
      <c r="G6" s="6"/>
      <c r="H6" s="10"/>
      <c r="I6" s="7"/>
      <c r="J6" s="7"/>
      <c r="K6" s="7"/>
      <c r="L6" s="7"/>
      <c r="M6" s="7"/>
    </row>
    <row r="7" spans="1:14">
      <c r="A7" s="6" t="s">
        <v>44</v>
      </c>
      <c r="B7" s="6">
        <v>0</v>
      </c>
      <c r="C7" s="6">
        <v>1</v>
      </c>
      <c r="D7" s="6">
        <v>0</v>
      </c>
      <c r="E7" s="6">
        <v>0</v>
      </c>
      <c r="F7" s="6">
        <v>1</v>
      </c>
      <c r="G7" s="6"/>
      <c r="H7" s="10"/>
      <c r="I7" s="7"/>
      <c r="J7" s="7"/>
      <c r="K7" s="7"/>
      <c r="L7" s="7"/>
      <c r="M7" s="7"/>
    </row>
    <row r="8" spans="1:14">
      <c r="A8" s="6" t="s">
        <v>45</v>
      </c>
      <c r="B8" s="6">
        <v>0</v>
      </c>
      <c r="C8" s="6">
        <v>1</v>
      </c>
      <c r="D8" s="6">
        <v>0</v>
      </c>
      <c r="E8" s="6">
        <v>1</v>
      </c>
      <c r="F8" s="6">
        <v>0</v>
      </c>
      <c r="G8" s="6"/>
      <c r="H8" s="10"/>
      <c r="I8" s="7"/>
      <c r="J8" s="7"/>
      <c r="K8" s="7"/>
      <c r="L8" s="7"/>
      <c r="M8" s="7"/>
    </row>
    <row r="9" spans="1:14">
      <c r="A9" s="6" t="s">
        <v>46</v>
      </c>
      <c r="B9" s="6">
        <v>1</v>
      </c>
      <c r="C9" s="6">
        <v>0</v>
      </c>
      <c r="D9" s="6">
        <v>1</v>
      </c>
      <c r="E9" s="6">
        <v>1</v>
      </c>
      <c r="F9" s="6">
        <v>0</v>
      </c>
      <c r="G9" s="6"/>
      <c r="H9" s="10"/>
      <c r="I9" s="7"/>
      <c r="J9" s="7"/>
      <c r="K9" s="7"/>
      <c r="L9" s="7"/>
      <c r="M9" s="7"/>
    </row>
    <row r="10" spans="1:14">
      <c r="A10" s="6" t="s">
        <v>47</v>
      </c>
      <c r="B10" s="6">
        <v>1</v>
      </c>
      <c r="C10" s="6">
        <v>0</v>
      </c>
      <c r="D10" s="6">
        <v>1</v>
      </c>
      <c r="E10" s="6">
        <v>1</v>
      </c>
      <c r="F10" s="6">
        <v>0</v>
      </c>
      <c r="G10" s="6"/>
      <c r="H10" s="10"/>
      <c r="I10" s="7"/>
      <c r="J10" s="7"/>
      <c r="K10" s="7"/>
      <c r="L10" s="7"/>
      <c r="M10" s="7"/>
    </row>
    <row r="11" spans="1:14">
      <c r="A11" s="6" t="s">
        <v>48</v>
      </c>
      <c r="B11" s="6">
        <v>0</v>
      </c>
      <c r="C11" s="6">
        <v>1</v>
      </c>
      <c r="D11" s="6">
        <v>1</v>
      </c>
      <c r="E11" s="6">
        <v>0</v>
      </c>
      <c r="F11" s="6">
        <v>1</v>
      </c>
      <c r="G11" s="6"/>
      <c r="H11" s="10"/>
      <c r="I11" s="7"/>
      <c r="J11" s="7"/>
      <c r="K11" s="7"/>
      <c r="L11" s="7"/>
      <c r="M11" s="7"/>
    </row>
    <row r="12" spans="1:14">
      <c r="A12" s="6" t="s">
        <v>49</v>
      </c>
      <c r="B12" s="6">
        <v>1</v>
      </c>
      <c r="C12" s="6">
        <v>1</v>
      </c>
      <c r="D12" s="6">
        <v>0</v>
      </c>
      <c r="E12" s="6">
        <v>1</v>
      </c>
      <c r="F12" s="6">
        <v>1</v>
      </c>
      <c r="G12" s="6"/>
      <c r="H12" s="10"/>
      <c r="I12" s="7"/>
      <c r="J12" s="7"/>
      <c r="K12" s="7"/>
      <c r="L12" s="7"/>
      <c r="M12" s="7"/>
    </row>
    <row r="13" spans="1:14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4">
      <c r="A14" s="6"/>
      <c r="B14" s="8"/>
      <c r="C14" s="8"/>
      <c r="D14" s="8"/>
      <c r="E14" s="8"/>
      <c r="F14" s="8"/>
      <c r="G14" s="6"/>
      <c r="H14" s="6"/>
      <c r="I14" s="6"/>
      <c r="J14" s="6"/>
      <c r="K14" s="6"/>
      <c r="L14" s="6"/>
      <c r="M14" s="6"/>
    </row>
    <row r="15" spans="1:14" ht="21">
      <c r="A15" s="12" t="s">
        <v>160</v>
      </c>
      <c r="B15" s="12">
        <v>4</v>
      </c>
      <c r="C15" s="9"/>
      <c r="D15" s="9"/>
      <c r="E15" s="9"/>
      <c r="F15" s="9"/>
    </row>
    <row r="18" spans="1:13">
      <c r="A18" s="2" t="s">
        <v>162</v>
      </c>
      <c r="H18" s="26" t="s">
        <v>159</v>
      </c>
      <c r="I18" s="26"/>
      <c r="J18" s="26"/>
      <c r="K18" s="26"/>
      <c r="L18" s="26"/>
      <c r="M18" s="26"/>
    </row>
    <row r="19" spans="1:13">
      <c r="A19" s="6" t="s">
        <v>39</v>
      </c>
      <c r="B19" s="6" t="s">
        <v>143</v>
      </c>
      <c r="C19" s="6" t="s">
        <v>144</v>
      </c>
      <c r="D19" s="6" t="s">
        <v>149</v>
      </c>
      <c r="E19" s="6" t="s">
        <v>151</v>
      </c>
      <c r="F19" s="6" t="s">
        <v>154</v>
      </c>
      <c r="G19" s="11" t="s">
        <v>169</v>
      </c>
      <c r="H19" s="13" t="s">
        <v>164</v>
      </c>
      <c r="I19" s="13" t="s">
        <v>165</v>
      </c>
      <c r="J19" s="13" t="s">
        <v>166</v>
      </c>
      <c r="K19" s="13" t="s">
        <v>167</v>
      </c>
      <c r="L19" s="13" t="s">
        <v>168</v>
      </c>
      <c r="M19" s="14" t="s">
        <v>170</v>
      </c>
    </row>
    <row r="20" spans="1:13">
      <c r="A20" s="6" t="s">
        <v>40</v>
      </c>
      <c r="B20" s="6">
        <v>1</v>
      </c>
      <c r="C20" s="6">
        <v>0</v>
      </c>
      <c r="D20" s="6">
        <v>0</v>
      </c>
      <c r="E20" s="6">
        <v>1</v>
      </c>
      <c r="F20" s="6">
        <v>1</v>
      </c>
      <c r="G20" s="6">
        <f>SUM(B20:F20)</f>
        <v>3</v>
      </c>
      <c r="H20" s="15">
        <f>COUNTIF(B20,1)-COUNTIF(B20,0)/(B$32-1)</f>
        <v>1</v>
      </c>
      <c r="I20" s="15">
        <f t="shared" ref="I20:L20" si="0">COUNTIF(C20,1)-COUNTIF(C20,0)/(C$32-1)</f>
        <v>-1</v>
      </c>
      <c r="J20" s="15">
        <f t="shared" si="0"/>
        <v>-0.33333333333333331</v>
      </c>
      <c r="K20" s="15">
        <f t="shared" si="0"/>
        <v>1</v>
      </c>
      <c r="L20" s="15">
        <f t="shared" si="0"/>
        <v>1</v>
      </c>
      <c r="M20" s="4">
        <f>SUM(H20:L20)</f>
        <v>1.6666666666666667</v>
      </c>
    </row>
    <row r="21" spans="1:13">
      <c r="A21" s="6" t="s">
        <v>41</v>
      </c>
      <c r="B21" s="6">
        <v>1</v>
      </c>
      <c r="C21" s="6">
        <v>1</v>
      </c>
      <c r="D21" s="6">
        <v>0</v>
      </c>
      <c r="E21" s="6">
        <v>1</v>
      </c>
      <c r="F21" s="6">
        <v>1</v>
      </c>
      <c r="G21" s="6">
        <f t="shared" ref="G21:G29" si="1">SUM(B21:F21)</f>
        <v>4</v>
      </c>
      <c r="H21" s="15">
        <f t="shared" ref="H21:H29" si="2">COUNTIF(B21,1)-COUNTIF(B21,0)/(B$32-1)</f>
        <v>1</v>
      </c>
      <c r="I21" s="15">
        <f t="shared" ref="I21:I29" si="3">COUNTIF(C21,1)-COUNTIF(C21,0)/(C$32-1)</f>
        <v>1</v>
      </c>
      <c r="J21" s="15">
        <f t="shared" ref="J21:J29" si="4">COUNTIF(D21,1)-COUNTIF(D21,0)/(D$32-1)</f>
        <v>-0.33333333333333331</v>
      </c>
      <c r="K21" s="15">
        <f t="shared" ref="K21:K29" si="5">COUNTIF(E21,1)-COUNTIF(E21,0)/(E$32-1)</f>
        <v>1</v>
      </c>
      <c r="L21" s="15">
        <f t="shared" ref="L21:L29" si="6">COUNTIF(F21,1)-COUNTIF(F21,0)/(F$32-1)</f>
        <v>1</v>
      </c>
      <c r="M21" s="4">
        <f t="shared" ref="M21:M29" si="7">SUM(H21:L21)</f>
        <v>3.666666666666667</v>
      </c>
    </row>
    <row r="22" spans="1:13">
      <c r="A22" s="6" t="s">
        <v>42</v>
      </c>
      <c r="B22" s="6">
        <v>1</v>
      </c>
      <c r="C22" s="6">
        <v>1</v>
      </c>
      <c r="D22" s="6">
        <v>1</v>
      </c>
      <c r="E22" s="6">
        <v>0</v>
      </c>
      <c r="F22" s="6">
        <v>1</v>
      </c>
      <c r="G22" s="6">
        <f t="shared" si="1"/>
        <v>4</v>
      </c>
      <c r="H22" s="15">
        <f t="shared" si="2"/>
        <v>1</v>
      </c>
      <c r="I22" s="15">
        <f t="shared" si="3"/>
        <v>1</v>
      </c>
      <c r="J22" s="15">
        <f t="shared" si="4"/>
        <v>1</v>
      </c>
      <c r="K22" s="15">
        <f t="shared" si="5"/>
        <v>-0.5</v>
      </c>
      <c r="L22" s="15">
        <f t="shared" si="6"/>
        <v>1</v>
      </c>
      <c r="M22" s="4">
        <f t="shared" si="7"/>
        <v>3.5</v>
      </c>
    </row>
    <row r="23" spans="1:13">
      <c r="A23" s="6" t="s">
        <v>43</v>
      </c>
      <c r="B23" s="6">
        <v>0</v>
      </c>
      <c r="C23" s="6">
        <v>0</v>
      </c>
      <c r="D23" s="6">
        <v>1</v>
      </c>
      <c r="E23" s="6">
        <v>0</v>
      </c>
      <c r="F23" s="6">
        <v>0</v>
      </c>
      <c r="G23" s="6">
        <f t="shared" si="1"/>
        <v>1</v>
      </c>
      <c r="H23" s="15">
        <f t="shared" si="2"/>
        <v>-0.33333333333333331</v>
      </c>
      <c r="I23" s="15">
        <f t="shared" si="3"/>
        <v>-1</v>
      </c>
      <c r="J23" s="15">
        <f t="shared" si="4"/>
        <v>1</v>
      </c>
      <c r="K23" s="15">
        <f t="shared" si="5"/>
        <v>-0.5</v>
      </c>
      <c r="L23" s="15">
        <f t="shared" si="6"/>
        <v>-0.33333333333333331</v>
      </c>
      <c r="M23" s="4">
        <f t="shared" si="7"/>
        <v>-1.1666666666666665</v>
      </c>
    </row>
    <row r="24" spans="1:13">
      <c r="A24" s="6" t="s">
        <v>44</v>
      </c>
      <c r="B24" s="6">
        <v>0</v>
      </c>
      <c r="C24" s="6">
        <v>1</v>
      </c>
      <c r="D24" s="6">
        <v>0</v>
      </c>
      <c r="E24" s="6">
        <v>0</v>
      </c>
      <c r="F24" s="6">
        <v>1</v>
      </c>
      <c r="G24" s="6">
        <f t="shared" si="1"/>
        <v>2</v>
      </c>
      <c r="H24" s="15">
        <f t="shared" si="2"/>
        <v>-0.33333333333333331</v>
      </c>
      <c r="I24" s="15">
        <f t="shared" si="3"/>
        <v>1</v>
      </c>
      <c r="J24" s="15">
        <f t="shared" si="4"/>
        <v>-0.33333333333333331</v>
      </c>
      <c r="K24" s="15">
        <f t="shared" si="5"/>
        <v>-0.5</v>
      </c>
      <c r="L24" s="15">
        <f t="shared" si="6"/>
        <v>1</v>
      </c>
      <c r="M24" s="4">
        <f t="shared" si="7"/>
        <v>0.83333333333333348</v>
      </c>
    </row>
    <row r="25" spans="1:13">
      <c r="A25" s="6" t="s">
        <v>45</v>
      </c>
      <c r="B25" s="6">
        <v>0</v>
      </c>
      <c r="C25" s="6">
        <v>1</v>
      </c>
      <c r="D25" s="6">
        <v>0</v>
      </c>
      <c r="E25" s="6">
        <v>1</v>
      </c>
      <c r="F25" s="6">
        <v>0</v>
      </c>
      <c r="G25" s="6">
        <f t="shared" si="1"/>
        <v>2</v>
      </c>
      <c r="H25" s="15">
        <f t="shared" si="2"/>
        <v>-0.33333333333333331</v>
      </c>
      <c r="I25" s="15">
        <f t="shared" si="3"/>
        <v>1</v>
      </c>
      <c r="J25" s="15">
        <f t="shared" si="4"/>
        <v>-0.33333333333333331</v>
      </c>
      <c r="K25" s="15">
        <f t="shared" si="5"/>
        <v>1</v>
      </c>
      <c r="L25" s="15">
        <f t="shared" si="6"/>
        <v>-0.33333333333333331</v>
      </c>
      <c r="M25" s="4">
        <f t="shared" si="7"/>
        <v>1.0000000000000002</v>
      </c>
    </row>
    <row r="26" spans="1:13">
      <c r="A26" s="6" t="s">
        <v>46</v>
      </c>
      <c r="B26" s="6">
        <v>1</v>
      </c>
      <c r="C26" s="6">
        <v>0</v>
      </c>
      <c r="D26" s="6">
        <v>1</v>
      </c>
      <c r="E26" s="6">
        <v>1</v>
      </c>
      <c r="F26" s="6">
        <v>0</v>
      </c>
      <c r="G26" s="6">
        <f t="shared" si="1"/>
        <v>3</v>
      </c>
      <c r="H26" s="15">
        <f t="shared" si="2"/>
        <v>1</v>
      </c>
      <c r="I26" s="15">
        <f t="shared" si="3"/>
        <v>-1</v>
      </c>
      <c r="J26" s="15">
        <f t="shared" si="4"/>
        <v>1</v>
      </c>
      <c r="K26" s="15">
        <f t="shared" si="5"/>
        <v>1</v>
      </c>
      <c r="L26" s="15">
        <f t="shared" si="6"/>
        <v>-0.33333333333333331</v>
      </c>
      <c r="M26" s="4">
        <f t="shared" si="7"/>
        <v>1.6666666666666667</v>
      </c>
    </row>
    <row r="27" spans="1:13">
      <c r="A27" s="6" t="s">
        <v>47</v>
      </c>
      <c r="B27" s="6">
        <v>1</v>
      </c>
      <c r="C27" s="6">
        <v>0</v>
      </c>
      <c r="D27" s="6">
        <v>1</v>
      </c>
      <c r="E27" s="6">
        <v>1</v>
      </c>
      <c r="F27" s="6">
        <v>0</v>
      </c>
      <c r="G27" s="6">
        <f t="shared" si="1"/>
        <v>3</v>
      </c>
      <c r="H27" s="15">
        <f t="shared" si="2"/>
        <v>1</v>
      </c>
      <c r="I27" s="15">
        <f t="shared" si="3"/>
        <v>-1</v>
      </c>
      <c r="J27" s="15">
        <f t="shared" si="4"/>
        <v>1</v>
      </c>
      <c r="K27" s="15">
        <f t="shared" si="5"/>
        <v>1</v>
      </c>
      <c r="L27" s="15">
        <f t="shared" si="6"/>
        <v>-0.33333333333333331</v>
      </c>
      <c r="M27" s="4">
        <f t="shared" si="7"/>
        <v>1.6666666666666667</v>
      </c>
    </row>
    <row r="28" spans="1:13">
      <c r="A28" s="6" t="s">
        <v>48</v>
      </c>
      <c r="B28" s="6">
        <v>0</v>
      </c>
      <c r="C28" s="6">
        <v>1</v>
      </c>
      <c r="D28" s="6">
        <v>1</v>
      </c>
      <c r="E28" s="6">
        <v>0</v>
      </c>
      <c r="F28" s="6">
        <v>1</v>
      </c>
      <c r="G28" s="6">
        <f t="shared" si="1"/>
        <v>3</v>
      </c>
      <c r="H28" s="15">
        <f t="shared" si="2"/>
        <v>-0.33333333333333331</v>
      </c>
      <c r="I28" s="15">
        <f t="shared" si="3"/>
        <v>1</v>
      </c>
      <c r="J28" s="15">
        <f t="shared" si="4"/>
        <v>1</v>
      </c>
      <c r="K28" s="15">
        <f t="shared" si="5"/>
        <v>-0.5</v>
      </c>
      <c r="L28" s="15">
        <f t="shared" si="6"/>
        <v>1</v>
      </c>
      <c r="M28" s="4">
        <f t="shared" si="7"/>
        <v>2.166666666666667</v>
      </c>
    </row>
    <row r="29" spans="1:13">
      <c r="A29" s="6" t="s">
        <v>49</v>
      </c>
      <c r="B29" s="6">
        <v>1</v>
      </c>
      <c r="C29" s="6">
        <v>1</v>
      </c>
      <c r="D29" s="6">
        <v>0</v>
      </c>
      <c r="E29" s="6">
        <v>1</v>
      </c>
      <c r="F29" s="6">
        <v>1</v>
      </c>
      <c r="G29" s="6">
        <f t="shared" si="1"/>
        <v>4</v>
      </c>
      <c r="H29" s="15">
        <f t="shared" si="2"/>
        <v>1</v>
      </c>
      <c r="I29" s="15">
        <f t="shared" si="3"/>
        <v>1</v>
      </c>
      <c r="J29" s="15">
        <f t="shared" si="4"/>
        <v>-0.33333333333333331</v>
      </c>
      <c r="K29" s="15">
        <f t="shared" si="5"/>
        <v>1</v>
      </c>
      <c r="L29" s="15">
        <f t="shared" si="6"/>
        <v>1</v>
      </c>
      <c r="M29" s="4">
        <f t="shared" si="7"/>
        <v>3.666666666666667</v>
      </c>
    </row>
    <row r="30" spans="1:13">
      <c r="A30" s="6"/>
      <c r="B30" s="6"/>
      <c r="C30" s="6"/>
      <c r="D30" s="6"/>
      <c r="E30" s="6"/>
      <c r="F30" s="6"/>
      <c r="G30" s="6"/>
      <c r="H30" s="6"/>
    </row>
    <row r="31" spans="1:13" ht="21">
      <c r="A31" s="6"/>
      <c r="B31" s="12" t="s">
        <v>163</v>
      </c>
      <c r="C31" s="12" t="s">
        <v>163</v>
      </c>
      <c r="D31" s="12" t="s">
        <v>163</v>
      </c>
      <c r="E31" s="12" t="s">
        <v>163</v>
      </c>
      <c r="F31" s="12" t="s">
        <v>163</v>
      </c>
      <c r="G31" s="6"/>
      <c r="H31" s="6"/>
    </row>
    <row r="32" spans="1:13" ht="21">
      <c r="A32" s="12"/>
      <c r="B32" s="12">
        <v>4</v>
      </c>
      <c r="C32" s="12">
        <v>2</v>
      </c>
      <c r="D32" s="12">
        <v>4</v>
      </c>
      <c r="E32" s="12">
        <v>3</v>
      </c>
      <c r="F32" s="12">
        <v>4</v>
      </c>
    </row>
  </sheetData>
  <mergeCells count="1">
    <mergeCell ref="H18:M18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1_ANALISI ITEM</vt:lpstr>
      <vt:lpstr>2_PUNTEGGI</vt:lpstr>
      <vt:lpstr>3_Standardizzazione</vt:lpstr>
      <vt:lpstr>4_Dicotomizzazione</vt:lpstr>
      <vt:lpstr>5_Difficoltà_Discriminatività</vt:lpstr>
      <vt:lpstr>6_Correzione per guessing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Cristiana</dc:creator>
  <cp:lastModifiedBy>Tina Guerriero</cp:lastModifiedBy>
  <dcterms:created xsi:type="dcterms:W3CDTF">2015-05-07T21:40:52Z</dcterms:created>
  <dcterms:modified xsi:type="dcterms:W3CDTF">2026-06-19T08:26:40Z</dcterms:modified>
</cp:coreProperties>
</file>